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170" windowWidth="19440" windowHeight="7620"/>
  </bookViews>
  <sheets>
    <sheet name="figure_20" sheetId="1" r:id="rId1"/>
    <sheet name="data_20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p">#N/A</definedName>
    <definedName name="_1">#N/A</definedName>
    <definedName name="_2">#N/A</definedName>
    <definedName name="_89">[1]ParcEnergie!#REF!</definedName>
    <definedName name="_89_13">#REF!</definedName>
    <definedName name="_91">[1]ParcEnergie!#REF!</definedName>
    <definedName name="_91_13">#REF!</definedName>
    <definedName name="_Order1" hidden="1">255</definedName>
    <definedName name="_Order2" hidden="1">255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C_1995_0201">#REF!</definedName>
    <definedName name="Accounts">#REF!</definedName>
    <definedName name="accounts_2">#REF!</definedName>
    <definedName name="Analyse_croisée">[2]Analyse_croisée!#REF!</definedName>
    <definedName name="Annual_Fuel_Consumption">#REF!</definedName>
    <definedName name="_xlnm.Database">#REF!</definedName>
    <definedName name="base_de_données_2">#REF!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CO2_biomasse_energie">[3]GLOBAL_CO2_hors_biomasse_energi!$A$3:$M$72</definedName>
    <definedName name="CO2_menages_FR12">#REF!</definedName>
    <definedName name="Comp_Act1">#REF!</definedName>
    <definedName name="Comp_Emi1">#REF!</definedName>
    <definedName name="Comparaison_activites">#REF!</definedName>
    <definedName name="Comparaison_emissions">#REF!</definedName>
    <definedName name="COMPTE_D_EXPLOITATION_PAR_BRANCHE">#REF!</definedName>
    <definedName name="correspondance_SNAP_NAMEA">[4]Analyse_croisée!$A$1:$B$1715</definedName>
    <definedName name="CRF_CountryName">[5]Sheet1!$C$4</definedName>
    <definedName name="CRF_InventoryYear">[5]Sheet1!$C$6</definedName>
    <definedName name="CRF_Submission">[5]Sheet1!$C$30</definedName>
    <definedName name="datab">#REF!</definedName>
    <definedName name="dataprint">[6]NACEec!$A$7:$C$7,[6]NACEec!$H$7:$Q$7,[6]NACEec!#REF!,[6]NACEec!#REF!,[6]NACEec!$A$12:$C$28,[6]NACEec!$H$12:$Q$27,[6]NACEec!$H$28:$Q$28,[6]NACEec!$A$31:$C$86,[6]NACEec!$H$31:$Q$86,[6]NACEec!$A$89:$C$89,[6]NACEec!$H$89:$Q$89</definedName>
    <definedName name="donnee">#REF!</definedName>
    <definedName name="Données_brutes">#REF!</definedName>
    <definedName name="Données_volume">[7]Volume!$B$2:$EF$85</definedName>
    <definedName name="Données_volume_2">[8]Volume!$B$2:$EF$85</definedName>
    <definedName name="Données_volume_3">[8]Volume!$B$2:$EF$85</definedName>
    <definedName name="Données_volume_5">[8]Volume!$B$2:$EF$85</definedName>
    <definedName name="Donnéesbrutes">[7]BRUTSV!$B$2:$EF$85</definedName>
    <definedName name="Donnéesbrutes_2">[8]BRUTSV!$B$2:$EF$85</definedName>
    <definedName name="Donnéesbrutes_3">[8]BRUTSV!$B$2:$EF$85</definedName>
    <definedName name="Donnéesbrutes_5">[8]BRUTSV!$B$2:$EF$85</definedName>
    <definedName name="DonnéesCNAM">[7]CVSCJOCNAM!$B$2:$EF$85</definedName>
    <definedName name="DonnéesCNAM_2">[8]CVSCJOCNAM!$B$2:$EF$85</definedName>
    <definedName name="DonnéesCNAM_3">[8]CVSCJOCNAM!$B$2:$EF$85</definedName>
    <definedName name="DonnéesCNAM_5">[8]CVSCJOCNAM!$B$2:$EF$85</definedName>
    <definedName name="DonnéesCVS">#REF!</definedName>
    <definedName name="DonnéesDemetra_CT">[7]CVSCJODemetra_CT!$B$2:$EF$85</definedName>
    <definedName name="DonnéesDemetra_CT_2">[8]CVSCJODemetra_CT!$B$2:$EF$85</definedName>
    <definedName name="DonnéesDemetra_CT_3">[8]CVSCJODemetra_CT!$B$2:$EF$85</definedName>
    <definedName name="DonnéesDemetra_CT_5">[8]CVSCJODemetra_CT!$B$2:$EF$85</definedName>
    <definedName name="drop">#REF!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mCH4_dom_dtot_typ_FR00">#REF!</definedName>
    <definedName name="emCH4_dom_dtot_typ_FR05">#REF!</definedName>
    <definedName name="emCH4_dom_dtot_typ_FR10">#REF!</definedName>
    <definedName name="emCH4_dom_dtot_typ_FR12">#REF!</definedName>
    <definedName name="emCH4_dom_dtot_typ_FR95">#REF!</definedName>
    <definedName name="emCO2_dom_dtot_typ_FR00">#REF!</definedName>
    <definedName name="emCO2_dom_dtot_typ_FR05">#REF!</definedName>
    <definedName name="emCO2_dom_dtot_typ_FR10">#REF!</definedName>
    <definedName name="emCO2_dom_dtot_typ_FR12">#REF!</definedName>
    <definedName name="emCO2_dom_dtot_typ_FR95">#REF!</definedName>
    <definedName name="emGES_dom_dtot_typ_FR00">#REF!</definedName>
    <definedName name="emGES_dom_dtot_typ_FR05">#REF!</definedName>
    <definedName name="emGES_dom_dtot_typ_FR10">#REF!</definedName>
    <definedName name="emGES_dom_dtot_typ_FR12">#REF!</definedName>
    <definedName name="emGES_dom_dtot_typ_FR95">#REF!</definedName>
    <definedName name="emN2O_dom_dtot_typ_FR00">#REF!</definedName>
    <definedName name="emN2O_dom_dtot_typ_FR05">#REF!</definedName>
    <definedName name="emN2O_dom_dtot_typ_FR10">#REF!</definedName>
    <definedName name="emN2O_dom_dtot_typ_FR12">#REF!</definedName>
    <definedName name="emN2O_dom_dtot_typ_FR95">#REF!</definedName>
    <definedName name="essai">#REF!</definedName>
    <definedName name="Evolution_Activites">#REF!</definedName>
    <definedName name="Evolution_Emissions">#REF!</definedName>
    <definedName name="Exp">#REF!</definedName>
    <definedName name="Export_060502">#REF!</definedName>
    <definedName name="Export_060503">#REF!</definedName>
    <definedName name="Export_Analyse_croisée">#REF!</definedName>
    <definedName name="Fuel_Specifications">#REF!</definedName>
    <definedName name="g">#REF!</definedName>
    <definedName name="GLOBAL_As">[2]Analyse_croisée!$A$1:$M$71</definedName>
    <definedName name="GLOBAL_Cd">#REF!</definedName>
    <definedName name="GLOBAL_CH4">#REF!</definedName>
    <definedName name="GLOBAL_CH4_UTCF">#REF!</definedName>
    <definedName name="GLOBAL_CO">#REF!</definedName>
    <definedName name="GLOBAL_CO_UTCF">#REF!</definedName>
    <definedName name="GLOBAL_CO2">#REF!</definedName>
    <definedName name="GLOBAL_CO2_bio">#REF!</definedName>
    <definedName name="GLOBAL_CO2_UTCF">#REF!</definedName>
    <definedName name="GLOBAL_COVNM">#REF!</definedName>
    <definedName name="GLOBAL_COVNM_UTCF">#REF!</definedName>
    <definedName name="GLOBAL_Cr">#REF!</definedName>
    <definedName name="GLOBAL_Cu">#REF!</definedName>
    <definedName name="GLOBAL_HFC">#REF!</definedName>
    <definedName name="GLOBAL_Hg">#REF!</definedName>
    <definedName name="GLOBAL_N2O">#REF!</definedName>
    <definedName name="GLOBAL_N2O_UTCF">#REF!</definedName>
    <definedName name="GLOBAL_NH3">#REF!</definedName>
    <definedName name="GLOBAL_NH3_UTCF">#REF!</definedName>
    <definedName name="GLOBAL_Ni">#REF!</definedName>
    <definedName name="GLOBAL_NOx">#REF!</definedName>
    <definedName name="GLOBAL_NOX_UTCF">#REF!</definedName>
    <definedName name="GLOBAL_Pb">#REF!</definedName>
    <definedName name="GLOBAL_PFC">#REF!</definedName>
    <definedName name="GLOBAL_PM1_0">#REF!</definedName>
    <definedName name="GLOBAL_PM10">#REF!</definedName>
    <definedName name="GLOBAL_PM10_UTCF">#REF!</definedName>
    <definedName name="GLOBAL_PM2_5">#REF!</definedName>
    <definedName name="GLOBAL_PM2_5_UTCF">#REF!</definedName>
    <definedName name="GLOBAL_Se">#REF!</definedName>
    <definedName name="GLOBAL_SF6">#REF!</definedName>
    <definedName name="GLOBAL_SO2">#REF!</definedName>
    <definedName name="GLOBAL_SO2_UTCF">#REF!</definedName>
    <definedName name="GLOBAL_TSP">#REF!</definedName>
    <definedName name="GLOBAL_TSP_UTCF">#REF!</definedName>
    <definedName name="GLOBAL_Zn">#REF!</definedName>
    <definedName name="Informations_disparues">#REF!</definedName>
    <definedName name="Informations_nouvelles">#REF!</definedName>
    <definedName name="Mileage_km">#REF!</definedName>
    <definedName name="note">#REF!</definedName>
    <definedName name="Périmètre">[9]générique!#REF!</definedName>
    <definedName name="RATIOS_NAMEA">#REF!</definedName>
    <definedName name="REFERENCES">#REF!</definedName>
    <definedName name="Résultats_activite">#REF!</definedName>
    <definedName name="Résultats_emissions">#REF!</definedName>
    <definedName name="RVP_and_beta">#REF!</definedName>
    <definedName name="skrange">'[10]0800Trimmed'!$F$35:$AU$154</definedName>
    <definedName name="SNAP_010101">#REF!</definedName>
    <definedName name="SNAP_010102">#REF!</definedName>
    <definedName name="SNAP_010103">#REF!</definedName>
    <definedName name="SNAP_010104">#REF!</definedName>
    <definedName name="SNAP_010105">#REF!</definedName>
    <definedName name="SNAP_010106">#REF!</definedName>
    <definedName name="SNAP_010201">#REF!</definedName>
    <definedName name="SNAP_010202">#REF!</definedName>
    <definedName name="SNAP_010203">#REF!</definedName>
    <definedName name="SNAP_010301">#REF!</definedName>
    <definedName name="SNAP_010302">#REF!</definedName>
    <definedName name="SNAP_010304">#REF!</definedName>
    <definedName name="SNAP_010305">#REF!</definedName>
    <definedName name="SNAP_010306">#REF!</definedName>
    <definedName name="SNAP_010403">#REF!</definedName>
    <definedName name="SNAP_010406">#REF!</definedName>
    <definedName name="SNAP_010407">#REF!</definedName>
    <definedName name="SNAP_010501">#REF!</definedName>
    <definedName name="SNAP_010505">#REF!</definedName>
    <definedName name="SNAP_010506">#REF!</definedName>
    <definedName name="SNAP_020101">#REF!</definedName>
    <definedName name="SNAP_020102">#REF!</definedName>
    <definedName name="SNAP_020103">#REF!</definedName>
    <definedName name="SNAP_020202">#REF!</definedName>
    <definedName name="SNAP_020302">#REF!</definedName>
    <definedName name="SNAP_030101">#REF!</definedName>
    <definedName name="SNAP_030102">#REF!</definedName>
    <definedName name="SNAP_030103">#REF!</definedName>
    <definedName name="SNAP_030203">#REF!</definedName>
    <definedName name="SNAP_030204">#REF!</definedName>
    <definedName name="SNAP_030205">#REF!</definedName>
    <definedName name="SNAP_030301">#REF!</definedName>
    <definedName name="SNAP_030302">#REF!</definedName>
    <definedName name="SNAP_030303">#REF!</definedName>
    <definedName name="SNAP_030304">#REF!</definedName>
    <definedName name="SNAP_030305">#REF!</definedName>
    <definedName name="SNAP_030306">#REF!</definedName>
    <definedName name="SNAP_030307">#REF!</definedName>
    <definedName name="SNAP_030308">#REF!</definedName>
    <definedName name="SNAP_030309">#REF!</definedName>
    <definedName name="SNAP_030310">#REF!</definedName>
    <definedName name="SNAP_030311">#REF!</definedName>
    <definedName name="SNAP_030312">#REF!</definedName>
    <definedName name="SNAP_030313">#REF!</definedName>
    <definedName name="SNAP_030314">#REF!</definedName>
    <definedName name="SNAP_030315">#REF!</definedName>
    <definedName name="SNAP_030316">#REF!</definedName>
    <definedName name="SNAP_030317">#REF!</definedName>
    <definedName name="SNAP_030318">#REF!</definedName>
    <definedName name="SNAP_030319">#REF!</definedName>
    <definedName name="SNAP_030320">#REF!</definedName>
    <definedName name="SNAP_030323">#REF!</definedName>
    <definedName name="SNAP_030325">#REF!</definedName>
    <definedName name="SNAP_030326">#REF!</definedName>
    <definedName name="SNAP_040401">#REF!</definedName>
    <definedName name="SNAP_040404">#REF!</definedName>
    <definedName name="SNAP_040619">#REF!</definedName>
    <definedName name="SNAP_040631">#REF!</definedName>
    <definedName name="SNAP_050201">#REF!</definedName>
    <definedName name="SNAP_060108">#REF!</definedName>
    <definedName name="SNAP_060201">#REF!</definedName>
    <definedName name="SNAP_060301">#REF!</definedName>
    <definedName name="SNAP_060302">#REF!</definedName>
    <definedName name="SNAP_060303">#REF!</definedName>
    <definedName name="SNAP_060304">#REF!</definedName>
    <definedName name="SNAP_060403">#REF!</definedName>
    <definedName name="SNAP_060405">#REF!</definedName>
    <definedName name="SNAP_060406">#REF!</definedName>
    <definedName name="SNAP_060502">#REF!</definedName>
    <definedName name="SNAP_060503">#REF!</definedName>
    <definedName name="SNAP_060504">#REF!</definedName>
    <definedName name="SNAP_060505">#REF!</definedName>
    <definedName name="SNAP_060506">#REF!</definedName>
    <definedName name="SNAP_060507">#REF!</definedName>
    <definedName name="SNAP_060508">#REF!</definedName>
    <definedName name="SNAP_060601">#REF!</definedName>
    <definedName name="SNAP_060604">#REF!</definedName>
    <definedName name="SNAP_070101">#REF!</definedName>
    <definedName name="SNAP_070102">#REF!</definedName>
    <definedName name="SNAP_070103">#REF!</definedName>
    <definedName name="SNAP_070201">#REF!</definedName>
    <definedName name="SNAP_070202">#REF!</definedName>
    <definedName name="SNAP_070203">#REF!</definedName>
    <definedName name="SNAP_070301">#REF!</definedName>
    <definedName name="SNAP_070302">#REF!</definedName>
    <definedName name="SNAP_070303">#REF!</definedName>
    <definedName name="SNAP_070400">#REF!</definedName>
    <definedName name="SNAP_070501">#REF!</definedName>
    <definedName name="SNAP_070502">#REF!</definedName>
    <definedName name="SNAP_070503">#REF!</definedName>
    <definedName name="SNAP_070600">#REF!</definedName>
    <definedName name="SNAP_070700">#REF!</definedName>
    <definedName name="SNAP_070800">#REF!</definedName>
    <definedName name="SNAP_080304">#REF!</definedName>
    <definedName name="SNAP_080801">#REF!</definedName>
    <definedName name="SNAP_080802">#REF!</definedName>
    <definedName name="SNAP_090202">#REF!</definedName>
    <definedName name="SNAP_091001">#REF!</definedName>
    <definedName name="SNAP_091002">#REF!</definedName>
    <definedName name="source">#REF!</definedName>
    <definedName name="Suivi">#REF!</definedName>
    <definedName name="synthese_CH4_FR12">#REF!</definedName>
    <definedName name="synthese_CO2_FR12">#REF!</definedName>
    <definedName name="synthese_GES_FR12">#REF!</definedName>
    <definedName name="synthese_N2O_FR12">#REF!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emperatures">#REF!</definedName>
    <definedName name="tm">[7]Feuil1!$B$2:$EF$83</definedName>
    <definedName name="tm_2">[8]Feuil1!$B$2:$EF$83</definedName>
    <definedName name="tm_3">[8]Feuil1!$B$2:$EF$83</definedName>
    <definedName name="tm_5">[8]Feuil1!$B$2:$EF$83</definedName>
    <definedName name="TON">#REF!</definedName>
    <definedName name="VAL">#REF!</definedName>
    <definedName name="volbrut">[7]volbrut!$B$2:$EF$83</definedName>
    <definedName name="volbrut_2">[8]volbrut!$B$2:$EF$83</definedName>
    <definedName name="volbrut_3">[8]volbrut!$B$2:$EF$83</definedName>
    <definedName name="volbrut_5">[8]volbrut!$B$2:$EF$83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zea">[4]Analyse_croisée!#REF!</definedName>
    <definedName name="zone">([1]ParcEnergie!$77:$77,[1]ParcEnergie!$72:$72,[1]ParcEnergie!$67:$67,[1]ParcEnergie!$66:$66,[1]ParcEnergie!$63:$63,[1]ParcEnergie!$57:$57,[1]ParcEnergie!$55:$55,[1]ParcEnergie!$55:$55,[1]ParcEnergie!$53:$53,[1]ParcEnergie!#REF!,[1]ParcEnergie!$48:$48,[1]ParcEnergie!$46:$46,[1]ParcEnergie!$41:$41,[1]ParcEnergie!$39:$39,[1]ParcEnergie!$34:$34,[1]ParcEnergie!#REF!,[1]ParcEnergie!$23:$23,[1]ParcEnergie!$22:$22,[1]ParcEnergie!$17:$17,[1]ParcEnergie!#REF!,[1]ParcEnergie!$6:$6,[1]ParcEnergie!#REF!,[1]ParcEnergie!#REF!,[1]ParcEnergie!$4:$4)</definedName>
    <definedName name="zone_13">(#REF!,#REF!,#REF!,#REF!,#REF!,#REF!,#REF!,#REF!,#REF!,#REF!,#REF!,#REF!,#REF!,#REF!,#REF!,#REF!,#REF!,#REF!,#REF!,#REF!,#REF!,#REF!,#REF!,#REF!)</definedName>
    <definedName name="Zone_impres_MI">#REF!</definedName>
    <definedName name="Zone_impres_MI_13">#REF!</definedName>
  </definedNames>
  <calcPr calcId="145621"/>
</workbook>
</file>

<file path=xl/calcChain.xml><?xml version="1.0" encoding="utf-8"?>
<calcChain xmlns="http://schemas.openxmlformats.org/spreadsheetml/2006/main">
  <c r="D36" i="2" l="1"/>
  <c r="C35" i="2"/>
  <c r="C34" i="2"/>
  <c r="B37" i="2"/>
  <c r="B35" i="2"/>
  <c r="B34" i="2"/>
</calcChain>
</file>

<file path=xl/sharedStrings.xml><?xml version="1.0" encoding="utf-8"?>
<sst xmlns="http://schemas.openxmlformats.org/spreadsheetml/2006/main" count="36" uniqueCount="35">
  <si>
    <t>Transports</t>
  </si>
  <si>
    <t>Résidentiel/tertiaire</t>
  </si>
  <si>
    <t>Agriculture</t>
  </si>
  <si>
    <t>Industrie manufacturière</t>
  </si>
  <si>
    <t>Industrie de l'énergie</t>
  </si>
  <si>
    <t>Déchets</t>
  </si>
  <si>
    <t>Deux roues</t>
  </si>
  <si>
    <t>Transport aérien intérieur</t>
  </si>
  <si>
    <t>Transport maritime intérieur</t>
  </si>
  <si>
    <t>Transport ferroviaire</t>
  </si>
  <si>
    <t>VP</t>
  </si>
  <si>
    <t>VUL</t>
  </si>
  <si>
    <t>PL (y.c. bus et cars)</t>
  </si>
  <si>
    <t xml:space="preserve">TOTAL hors UTCATF </t>
  </si>
  <si>
    <t>Transport maritime international</t>
  </si>
  <si>
    <t>Transport aérien international</t>
  </si>
  <si>
    <t>Transport fluvial de marchandises</t>
  </si>
  <si>
    <t>Transport autres navigations</t>
  </si>
  <si>
    <t>Émissions du transport aérien 
(intérieur et international)</t>
  </si>
  <si>
    <t>Total des émissions françaises 
(hors émissions du transport aérien intérieur et international)</t>
  </si>
  <si>
    <t>Émissions du transport aérien
( intérieur et international)</t>
  </si>
  <si>
    <t>Total émissions du secteur des transports
(hors émissions du transport aérien intérieur et international)</t>
  </si>
  <si>
    <t>Notes : estimation préliminaire des émissions pour l'année 2019.</t>
  </si>
  <si>
    <t xml:space="preserve">Champ : France périmètre Kyoto (métropole + Outre-mer de l'UE). </t>
  </si>
  <si>
    <t>Source : CITEPA, inventaire format Secten 2020.</t>
  </si>
  <si>
    <t>Traitement : SDES 2021.</t>
  </si>
  <si>
    <t>Hors total national</t>
  </si>
  <si>
    <t>Conribution des émissions du transport aérien</t>
  </si>
  <si>
    <t xml:space="preserve">Contribution du transport aérien aux émissions de gaz à effet de serre - France 2019 </t>
  </si>
  <si>
    <t>Évolution sectorielle des émissions de GES</t>
  </si>
  <si>
    <t>Mt CO2 eq.</t>
  </si>
  <si>
    <t xml:space="preserve">         : Conformément aux conventions internationales (CCNUCC), les émissions des transports internationaux sont exclues du total de l'inventaire national mais rapportées hors total ; les émissions nationales des transports aériens, maritimes et fluviaux répertoriées sont celles se produisant entre deux ports ou aéroports du territoire national. </t>
  </si>
  <si>
    <t>France métropolitaine et Outre-mer de l'UE.</t>
  </si>
  <si>
    <t>Inventaire SECTEN</t>
  </si>
  <si>
    <t>1990 /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</si>
</sst>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43" formatCode="_-* #,##0.00\ _€_-;\-* #,##0.00\ _€_-;_-* &quot;-&quot;??\ _€_-;_-@_-"/>
    <numFmt numFmtId="164" formatCode="#,##0.0"/>
    <numFmt numFmtId="165" formatCode="0.0%"/>
    <numFmt numFmtId="166" formatCode="#,##0.000"/>
    <numFmt numFmtId="167" formatCode="#,##0.0000"/>
    <numFmt numFmtId="168" formatCode="\ * #,##0.00\ ;\ * \-#,##0.00\ ;\ * \-#\ ;@\ "/>
    <numFmt numFmtId="169" formatCode="\ * #,##0.00&quot; € &quot;;\-* #,##0.00&quot; € &quot;;\ * \-#&quot; € &quot;;@\ "/>
    <numFmt numFmtId="170" formatCode="\ * #,##0.00\ [$€-1]\ ;\-* #,##0.00\ [$€-1]\ ;\ * \-#\ [$€-1]\ "/>
    <numFmt numFmtId="171" formatCode="\ * #,##0.00\ [$€]\ ;\-* #,##0.00\ [$€]\ ;\ * \-#\ [$€]\ ;@\ "/>
    <numFmt numFmtId="172" formatCode="_-* #,##0.00\ [$€]_-;\-* #,##0.00\ [$€]_-;_-* \-??\ [$€]_-;_-@_-"/>
    <numFmt numFmtId="173" formatCode="\ * #,##0.00&quot;    &quot;;\-* #,##0.00&quot;    &quot;;\ * \-#&quot;    &quot;;@\ "/>
    <numFmt numFmtId="174" formatCode="0.00\ "/>
    <numFmt numFmtId="175" formatCode="[$-40C]mmm\-yy;@"/>
    <numFmt numFmtId="176" formatCode="\(#\);\(#\)"/>
    <numFmt numFmtId="177" formatCode="0\ %"/>
    <numFmt numFmtId="178" formatCode="#,##0.0&quot; F&quot;"/>
    <numFmt numFmtId="179" formatCode="#,##0.00&quot; F&quot;"/>
    <numFmt numFmtId="180" formatCode="#,##0&quot; F&quot;"/>
    <numFmt numFmtId="181" formatCode="0.00\ %"/>
    <numFmt numFmtId="182" formatCode="_-* #,##0&quot; F&quot;_-;\-* #,##0&quot; F&quot;_-;_-* &quot;- F&quot;_-;_-@_-"/>
    <numFmt numFmtId="183" formatCode="_-* #,##0.00&quot; F&quot;_-;\-* #,##0.00&quot; F&quot;_-;_-* \-??&quot; F&quot;_-;_-@_-"/>
    <numFmt numFmtId="184" formatCode="_(* #,##0_);_(* \(#,##0\);_(* &quot;-&quot;_);_(@_)"/>
    <numFmt numFmtId="185" formatCode="_(* #.##0_);_(* \(#.##0\);_(* &quot;-&quot;_);_(@_)"/>
    <numFmt numFmtId="186" formatCode="_-* #,##0_-;\-* #,##0_-;_-* &quot;-&quot;_-;_-@_-"/>
    <numFmt numFmtId="187" formatCode="_-* #,##0.00_-;\-* #,##0.00_-;_-* &quot;-&quot;??_-;_-@_-"/>
    <numFmt numFmtId="188" formatCode="_(* #,##0.00_);_(* \(#,##0.00\);_(* &quot;-&quot;??_);_(@_)"/>
    <numFmt numFmtId="189" formatCode="_-* #,##0.00\ _F_-;\-* #,##0.00\ _F_-;_-* &quot;-&quot;??\ _F_-;_-@_-"/>
    <numFmt numFmtId="190" formatCode="_(&quot;$&quot;* #,##0_);_(&quot;$&quot;* \(#,##0\);_(&quot;$&quot;* &quot;-&quot;_);_(@_)"/>
    <numFmt numFmtId="191" formatCode="_-* #,##0\ _D_M_-;\-* #,##0\ _D_M_-;_-* &quot;-&quot;\ _D_M_-;_-@_-"/>
    <numFmt numFmtId="192" formatCode="_-* #,##0.00\ _D_M_-;\-* #,##0.00\ _D_M_-;_-* &quot;-&quot;??\ _D_M_-;_-@_-"/>
    <numFmt numFmtId="193" formatCode="_-* #,##0.00\ &quot;F&quot;_-;\-* #,##0.00\ &quot;F&quot;_-;_-* &quot;-&quot;??\ &quot;F&quot;_-;_-@_-"/>
    <numFmt numFmtId="194" formatCode="\$#,##0\ ;\(\$#,##0\)"/>
    <numFmt numFmtId="195" formatCode="_-* #,##0\ &quot;DM&quot;_-;\-* #,##0\ &quot;DM&quot;_-;_-* &quot;-&quot;\ &quot;DM&quot;_-;_-@_-"/>
    <numFmt numFmtId="196" formatCode="_-* #,##0.00\ &quot;DM&quot;_-;\-* #,##0.00\ &quot;DM&quot;_-;_-* &quot;-&quot;??\ &quot;DM&quot;_-;_-@_-"/>
    <numFmt numFmtId="197" formatCode="#\ ###\ ##0;&quot;-&quot;#\ ###\ ##0"/>
    <numFmt numFmtId="198" formatCode="#,##0.0\ &quot;F&quot;"/>
    <numFmt numFmtId="199" formatCode="#,##0.00\ &quot;F&quot;"/>
    <numFmt numFmtId="200" formatCode="#,##0\ &quot;F&quot;"/>
    <numFmt numFmtId="201" formatCode="_-&quot;F&quot;\ * #,##0_-;_-&quot;F&quot;\ * #,##0\-;_-&quot;F&quot;\ * &quot;-&quot;_-;_-@_-"/>
    <numFmt numFmtId="202" formatCode="_-&quot;F&quot;\ * #,##0.00_-;_-&quot;F&quot;\ * #,##0.00\-;_-&quot;F&quot;\ * &quot;-&quot;??_-;_-@_-"/>
  </numFmts>
  <fonts count="15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2"/>
      <color indexed="9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0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0"/>
      <color indexed="23"/>
      <name val="Courier New"/>
      <family val="3"/>
    </font>
    <font>
      <sz val="10"/>
      <name val="Courier New"/>
      <family val="3"/>
    </font>
    <font>
      <b/>
      <sz val="10"/>
      <color indexed="9"/>
      <name val="Arial"/>
      <family val="2"/>
    </font>
    <font>
      <b/>
      <sz val="10"/>
      <name val="Courier New"/>
      <family val="3"/>
    </font>
    <font>
      <sz val="8"/>
      <name val="Courier New"/>
      <family val="3"/>
    </font>
    <font>
      <b/>
      <i/>
      <sz val="10"/>
      <color indexed="59"/>
      <name val="Courier New"/>
      <family val="3"/>
    </font>
    <font>
      <i/>
      <sz val="10"/>
      <color indexed="12"/>
      <name val="Courier New"/>
      <family val="3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indexed="48"/>
      <name val="Arial"/>
      <family val="2"/>
    </font>
    <font>
      <b/>
      <sz val="11"/>
      <color indexed="48"/>
      <name val="Calibri"/>
      <family val="2"/>
    </font>
    <font>
      <sz val="11"/>
      <color indexed="62"/>
      <name val="Calibri"/>
      <family val="2"/>
    </font>
    <font>
      <sz val="10"/>
      <name val="Times New Roman"/>
      <family val="1"/>
    </font>
    <font>
      <sz val="10"/>
      <color indexed="54"/>
      <name val="Arial"/>
      <family val="2"/>
    </font>
    <font>
      <i/>
      <sz val="11"/>
      <color indexed="23"/>
      <name val="Calibri"/>
      <family val="2"/>
    </font>
    <font>
      <b/>
      <sz val="15"/>
      <color indexed="48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0"/>
      <color indexed="8"/>
      <name val="Times New Roman"/>
      <family val="1"/>
    </font>
    <font>
      <b/>
      <sz val="8"/>
      <color indexed="8"/>
      <name val="Arial"/>
      <family val="2"/>
    </font>
    <font>
      <b/>
      <u/>
      <sz val="8"/>
      <color indexed="8"/>
      <name val="Arial"/>
      <family val="2"/>
    </font>
    <font>
      <i/>
      <u/>
      <sz val="8"/>
      <color indexed="8"/>
      <name val="Arial"/>
      <family val="2"/>
    </font>
    <font>
      <sz val="8"/>
      <color indexed="8"/>
      <name val="Comic Sans MS"/>
      <family val="4"/>
    </font>
    <font>
      <sz val="10"/>
      <color theme="1"/>
      <name val="Arial"/>
      <family val="2"/>
    </font>
    <font>
      <sz val="10"/>
      <color indexed="10"/>
      <name val="Arial"/>
      <family val="2"/>
    </font>
    <font>
      <sz val="11"/>
      <color indexed="59"/>
      <name val="Calibri"/>
      <family val="2"/>
    </font>
    <font>
      <b/>
      <i/>
      <sz val="16"/>
      <name val="Arial"/>
      <family val="2"/>
    </font>
    <font>
      <sz val="12"/>
      <color theme="1"/>
      <name val="Book Antiqua"/>
      <family val="2"/>
    </font>
    <font>
      <sz val="8"/>
      <name val="DaxOT-Bold"/>
      <family val="3"/>
    </font>
    <font>
      <sz val="10"/>
      <name val="Tahoma"/>
      <family val="2"/>
    </font>
    <font>
      <sz val="8"/>
      <name val="Tahoma"/>
      <family val="2"/>
    </font>
    <font>
      <sz val="10"/>
      <color indexed="23"/>
      <name val="Arial"/>
      <family val="2"/>
    </font>
    <font>
      <b/>
      <sz val="12"/>
      <color indexed="23"/>
      <name val="Arial"/>
      <family val="2"/>
    </font>
    <font>
      <b/>
      <sz val="11"/>
      <color indexed="63"/>
      <name val="Calibri"/>
      <family val="2"/>
    </font>
    <font>
      <sz val="9"/>
      <name val="Verdana"/>
      <family val="2"/>
    </font>
    <font>
      <sz val="10"/>
      <color indexed="21"/>
      <name val="Courier New"/>
      <family val="3"/>
    </font>
    <font>
      <sz val="10"/>
      <color indexed="17"/>
      <name val="Courier New"/>
      <family val="3"/>
    </font>
    <font>
      <i/>
      <sz val="9"/>
      <color indexed="59"/>
      <name val="Verdana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b/>
      <sz val="10"/>
      <color indexed="21"/>
      <name val="Courier New"/>
      <family val="3"/>
    </font>
    <font>
      <b/>
      <sz val="10"/>
      <color indexed="17"/>
      <name val="Courier New"/>
      <family val="3"/>
    </font>
    <font>
      <b/>
      <i/>
      <sz val="9"/>
      <color indexed="59"/>
      <name val="Verdana"/>
      <family val="2"/>
    </font>
    <font>
      <b/>
      <sz val="9"/>
      <color indexed="12"/>
      <name val="Verdana"/>
      <family val="2"/>
    </font>
    <font>
      <b/>
      <sz val="9"/>
      <name val="Arial"/>
      <family val="2"/>
    </font>
    <font>
      <sz val="10"/>
      <color indexed="56"/>
      <name val="Arial"/>
      <family val="2"/>
    </font>
    <font>
      <i/>
      <sz val="10"/>
      <name val="Arial"/>
      <family val="2"/>
    </font>
    <font>
      <sz val="10"/>
      <color indexed="27"/>
      <name val="Arial"/>
      <family val="2"/>
    </font>
    <font>
      <sz val="11"/>
      <color indexed="10"/>
      <name val="Calibri"/>
      <family val="2"/>
    </font>
    <font>
      <b/>
      <sz val="18"/>
      <color indexed="48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i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9"/>
      <name val="Calibri"/>
      <family val="2"/>
    </font>
    <font>
      <sz val="11"/>
      <color rgb="FF3F3F76"/>
      <name val="Calibri"/>
      <family val="2"/>
      <scheme val="minor"/>
    </font>
    <font>
      <u/>
      <sz val="10"/>
      <color indexed="12"/>
      <name val="Times New Roman"/>
      <family val="1"/>
    </font>
    <font>
      <sz val="11"/>
      <color indexed="8"/>
      <name val="Calibri"/>
      <family val="2"/>
      <charset val="186"/>
    </font>
    <font>
      <sz val="8"/>
      <color theme="1"/>
      <name val="Times New Roman"/>
      <family val="2"/>
    </font>
    <font>
      <sz val="9"/>
      <name val="Times New Roman"/>
      <family val="1"/>
    </font>
    <font>
      <sz val="11"/>
      <color indexed="9"/>
      <name val="Calibri"/>
      <family val="2"/>
      <charset val="186"/>
    </font>
    <font>
      <sz val="8"/>
      <color theme="0"/>
      <name val="Times New Roman"/>
      <family val="2"/>
    </font>
    <font>
      <b/>
      <sz val="9"/>
      <name val="Times New Roman"/>
      <family val="1"/>
    </font>
    <font>
      <sz val="9"/>
      <color indexed="8"/>
      <name val="Times New Roman"/>
      <family val="1"/>
    </font>
    <font>
      <b/>
      <sz val="11"/>
      <color indexed="63"/>
      <name val="Calibri"/>
      <family val="2"/>
      <charset val="186"/>
    </font>
    <font>
      <sz val="8"/>
      <color rgb="FF9C0006"/>
      <name val="Times New Roman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sz val="6"/>
      <name val="Arial"/>
      <family val="2"/>
    </font>
    <font>
      <b/>
      <sz val="11"/>
      <color indexed="10"/>
      <name val="Calibri"/>
      <family val="2"/>
    </font>
    <font>
      <b/>
      <sz val="8"/>
      <color rgb="FFFA7D00"/>
      <name val="Times New Roman"/>
      <family val="2"/>
    </font>
    <font>
      <b/>
      <sz val="8"/>
      <color theme="0"/>
      <name val="Times New Roman"/>
      <family val="2"/>
    </font>
    <font>
      <b/>
      <sz val="11"/>
      <color indexed="9"/>
      <name val="Calibri"/>
      <family val="2"/>
      <charset val="186"/>
    </font>
    <font>
      <b/>
      <i/>
      <sz val="10"/>
      <color indexed="60"/>
      <name val="Courier New"/>
      <family val="3"/>
    </font>
    <font>
      <sz val="8"/>
      <name val="Times"/>
      <family val="1"/>
    </font>
    <font>
      <sz val="8"/>
      <name val="Helvetica"/>
      <family val="2"/>
    </font>
    <font>
      <sz val="8"/>
      <name val="Humnst777 BT"/>
    </font>
    <font>
      <b/>
      <sz val="11"/>
      <color indexed="12"/>
      <name val="Arial"/>
      <family val="2"/>
      <charset val="204"/>
    </font>
    <font>
      <sz val="12"/>
      <color indexed="24"/>
      <name val="Arial"/>
      <family val="2"/>
    </font>
    <font>
      <b/>
      <sz val="10"/>
      <color indexed="56"/>
      <name val="Arial"/>
      <family val="2"/>
    </font>
    <font>
      <sz val="11"/>
      <color indexed="62"/>
      <name val="Calibri"/>
      <family val="2"/>
      <charset val="186"/>
    </font>
    <font>
      <sz val="18"/>
      <color indexed="24"/>
      <name val="Arial"/>
      <family val="2"/>
    </font>
    <font>
      <sz val="8"/>
      <color indexed="24"/>
      <name val="Arial"/>
      <family val="2"/>
    </font>
    <font>
      <i/>
      <sz val="8"/>
      <color indexed="57"/>
      <name val="Arial"/>
      <family val="2"/>
    </font>
    <font>
      <b/>
      <sz val="11"/>
      <color indexed="8"/>
      <name val="Calibri"/>
      <family val="2"/>
      <charset val="186"/>
    </font>
    <font>
      <i/>
      <sz val="11"/>
      <color indexed="23"/>
      <name val="Calibri"/>
      <family val="2"/>
      <charset val="186"/>
    </font>
    <font>
      <i/>
      <sz val="8"/>
      <color rgb="FF7F7F7F"/>
      <name val="Times New Roman"/>
      <family val="2"/>
    </font>
    <font>
      <sz val="8"/>
      <color rgb="FF006100"/>
      <name val="Times New Roman"/>
      <family val="2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86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86"/>
    </font>
    <font>
      <b/>
      <sz val="11"/>
      <color indexed="56"/>
      <name val="Calibri"/>
      <family val="2"/>
    </font>
    <font>
      <b/>
      <sz val="12"/>
      <name val="Times New Roman"/>
      <family val="1"/>
    </font>
    <font>
      <u/>
      <sz val="10"/>
      <color theme="10"/>
      <name val="Times New Roman"/>
      <family val="1"/>
    </font>
    <font>
      <sz val="8"/>
      <color rgb="FF3F3F76"/>
      <name val="Times New Roman"/>
      <family val="2"/>
    </font>
    <font>
      <b/>
      <sz val="12"/>
      <color indexed="8"/>
      <name val="Times New Roman"/>
      <family val="1"/>
    </font>
    <font>
      <sz val="11"/>
      <color indexed="52"/>
      <name val="Calibri"/>
      <family val="2"/>
    </font>
    <font>
      <u/>
      <sz val="9"/>
      <color indexed="12"/>
      <name val="Arial"/>
      <family val="2"/>
    </font>
    <font>
      <sz val="8"/>
      <color rgb="FFFA7D00"/>
      <name val="Times New Roman"/>
      <family val="2"/>
    </font>
    <font>
      <sz val="11"/>
      <color indexed="52"/>
      <name val="Calibri"/>
      <family val="2"/>
      <charset val="186"/>
    </font>
    <font>
      <sz val="10"/>
      <name val="MS Sans Serif"/>
      <family val="2"/>
    </font>
    <font>
      <sz val="8"/>
      <color rgb="FF9C6500"/>
      <name val="Times New Roman"/>
      <family val="2"/>
    </font>
    <font>
      <sz val="11"/>
      <color indexed="60"/>
      <name val="Calibri"/>
      <family val="2"/>
      <charset val="186"/>
    </font>
    <font>
      <sz val="11"/>
      <color indexed="19"/>
      <name val="Calibri"/>
      <family val="2"/>
    </font>
    <font>
      <sz val="12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1"/>
      <name val="Arial"/>
      <family val="2"/>
    </font>
    <font>
      <sz val="10"/>
      <name val="Arial CE"/>
      <charset val="238"/>
    </font>
    <font>
      <b/>
      <sz val="8"/>
      <color rgb="FF3F3F3F"/>
      <name val="Times New Roman"/>
      <family val="2"/>
    </font>
    <font>
      <b/>
      <sz val="18"/>
      <color indexed="56"/>
      <name val="Cambria"/>
      <family val="2"/>
    </font>
    <font>
      <i/>
      <sz val="8"/>
      <color indexed="38"/>
      <name val="Arial"/>
      <family val="2"/>
    </font>
    <font>
      <sz val="12"/>
      <name val="Courier"/>
      <family val="3"/>
    </font>
    <font>
      <sz val="6.5"/>
      <name val="Univers"/>
      <family val="2"/>
    </font>
    <font>
      <i/>
      <sz val="9"/>
      <color indexed="60"/>
      <name val="Verdana"/>
      <family val="2"/>
    </font>
    <font>
      <sz val="9"/>
      <color indexed="32"/>
      <name val="Verdana"/>
      <family val="2"/>
    </font>
    <font>
      <b/>
      <i/>
      <sz val="9"/>
      <color indexed="60"/>
      <name val="Verdana"/>
      <family val="2"/>
    </font>
    <font>
      <b/>
      <sz val="9"/>
      <color indexed="32"/>
      <name val="Verdana"/>
      <family val="2"/>
    </font>
    <font>
      <sz val="10"/>
      <name val="MS Sans Serif"/>
      <family val="2"/>
      <charset val="1"/>
    </font>
    <font>
      <b/>
      <sz val="18"/>
      <color indexed="56"/>
      <name val="Cambria"/>
      <family val="2"/>
      <charset val="186"/>
    </font>
    <font>
      <b/>
      <sz val="8"/>
      <color theme="1"/>
      <name val="Times New Roman"/>
      <family val="2"/>
    </font>
    <font>
      <i/>
      <sz val="8"/>
      <color indexed="50"/>
      <name val="Arial"/>
      <family val="2"/>
    </font>
    <font>
      <sz val="11"/>
      <color indexed="10"/>
      <name val="Calibri"/>
      <family val="2"/>
      <charset val="186"/>
    </font>
    <font>
      <sz val="8"/>
      <color rgb="FFFF0000"/>
      <name val="Times New Roman"/>
      <family val="1"/>
    </font>
    <font>
      <b/>
      <sz val="12"/>
      <color indexed="12"/>
      <name val="Arial"/>
      <family val="2"/>
    </font>
    <font>
      <sz val="10"/>
      <color rgb="FFFF0000"/>
      <name val="Arial"/>
      <family val="2"/>
    </font>
  </fonts>
  <fills count="14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11"/>
        <bgColor indexed="49"/>
      </patternFill>
    </fill>
    <fill>
      <patternFill patternType="solid">
        <fgColor indexed="10"/>
        <bgColor indexed="20"/>
      </patternFill>
    </fill>
    <fill>
      <patternFill patternType="solid">
        <fgColor indexed="22"/>
        <bgColor indexed="14"/>
      </patternFill>
    </fill>
    <fill>
      <patternFill patternType="solid">
        <fgColor indexed="9"/>
        <bgColor indexed="32"/>
      </patternFill>
    </fill>
    <fill>
      <patternFill patternType="solid">
        <fgColor indexed="37"/>
        <bgColor indexed="16"/>
      </patternFill>
    </fill>
    <fill>
      <patternFill patternType="solid">
        <fgColor indexed="34"/>
        <bgColor indexed="26"/>
      </patternFill>
    </fill>
    <fill>
      <patternFill patternType="solid">
        <fgColor indexed="56"/>
        <bgColor indexed="40"/>
      </patternFill>
    </fill>
    <fill>
      <patternFill patternType="solid">
        <fgColor indexed="31"/>
        <bgColor indexed="38"/>
      </patternFill>
    </fill>
    <fill>
      <patternFill patternType="solid">
        <fgColor indexed="53"/>
        <bgColor indexed="46"/>
      </patternFill>
    </fill>
    <fill>
      <patternFill patternType="solid">
        <fgColor indexed="46"/>
        <bgColor indexed="53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13"/>
      </patternFill>
    </fill>
    <fill>
      <patternFill patternType="solid">
        <fgColor indexed="44"/>
        <bgColor indexed="38"/>
      </patternFill>
    </fill>
    <fill>
      <patternFill patternType="solid">
        <fgColor indexed="21"/>
        <bgColor indexed="30"/>
      </patternFill>
    </fill>
    <fill>
      <patternFill patternType="solid">
        <fgColor indexed="19"/>
        <bgColor indexed="55"/>
      </patternFill>
    </fill>
    <fill>
      <patternFill patternType="solid">
        <fgColor indexed="49"/>
        <bgColor indexed="1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62"/>
      </patternFill>
    </fill>
    <fill>
      <patternFill patternType="solid">
        <fgColor indexed="60"/>
        <bgColor indexed="25"/>
      </patternFill>
    </fill>
    <fill>
      <patternFill patternType="solid">
        <fgColor indexed="55"/>
        <bgColor indexed="50"/>
      </patternFill>
    </fill>
    <fill>
      <patternFill patternType="solid">
        <fgColor indexed="61"/>
        <bgColor indexed="46"/>
      </patternFill>
    </fill>
    <fill>
      <patternFill patternType="solid">
        <fgColor indexed="57"/>
        <bgColor indexed="14"/>
      </patternFill>
    </fill>
    <fill>
      <patternFill patternType="solid">
        <fgColor indexed="28"/>
        <bgColor indexed="33"/>
      </patternFill>
    </fill>
    <fill>
      <patternFill patternType="solid">
        <fgColor indexed="62"/>
        <bgColor indexed="48"/>
      </patternFill>
    </fill>
    <fill>
      <patternFill patternType="solid">
        <fgColor indexed="26"/>
        <bgColor indexed="34"/>
      </patternFill>
    </fill>
    <fill>
      <patternFill patternType="solid">
        <fgColor indexed="50"/>
        <bgColor indexed="55"/>
      </patternFill>
    </fill>
    <fill>
      <patternFill patternType="solid">
        <fgColor indexed="17"/>
        <bgColor indexed="21"/>
      </patternFill>
    </fill>
    <fill>
      <patternFill patternType="solid">
        <fgColor indexed="32"/>
        <bgColor indexed="9"/>
      </patternFill>
    </fill>
    <fill>
      <patternFill patternType="solid">
        <fgColor indexed="58"/>
        <bgColor indexed="16"/>
      </patternFill>
    </fill>
    <fill>
      <patternFill patternType="solid">
        <fgColor indexed="18"/>
        <bgColor indexed="42"/>
      </patternFill>
    </fill>
    <fill>
      <patternFill patternType="darkGray">
        <fgColor indexed="17"/>
        <bgColor indexed="21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8"/>
      </patternFill>
    </fill>
    <fill>
      <patternFill patternType="darkGray">
        <fgColor indexed="35"/>
        <bgColor indexed="15"/>
      </patternFill>
    </fill>
    <fill>
      <patternFill patternType="solid">
        <fgColor indexed="40"/>
        <bgColor indexed="56"/>
      </patternFill>
    </fill>
    <fill>
      <patternFill patternType="solid">
        <fgColor indexed="36"/>
        <bgColor indexed="22"/>
      </patternFill>
    </fill>
    <fill>
      <patternFill patternType="solid">
        <fgColor indexed="16"/>
        <bgColor indexed="37"/>
      </patternFill>
    </fill>
    <fill>
      <patternFill patternType="solid">
        <fgColor indexed="52"/>
        <bgColor indexed="22"/>
      </patternFill>
    </fill>
    <fill>
      <patternFill patternType="solid">
        <fgColor indexed="51"/>
        <bgColor indexed="36"/>
      </patternFill>
    </fill>
    <fill>
      <patternFill patternType="solid">
        <fgColor indexed="13"/>
        <bgColor indexed="43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33"/>
        <bgColor indexed="28"/>
      </patternFill>
    </fill>
    <fill>
      <patternFill patternType="solid">
        <fgColor indexed="35"/>
        <bgColor indexed="40"/>
      </patternFill>
    </fill>
    <fill>
      <patternFill patternType="mediumGray">
        <fgColor indexed="9"/>
        <bgColor indexed="31"/>
      </patternFill>
    </fill>
    <fill>
      <patternFill patternType="solid">
        <fgColor indexed="39"/>
        <bgColor indexed="41"/>
      </patternFill>
    </fill>
    <fill>
      <patternFill patternType="mediumGray">
        <fgColor indexed="9"/>
        <bgColor indexed="44"/>
      </patternFill>
    </fill>
    <fill>
      <patternFill patternType="solid">
        <fgColor indexed="41"/>
        <bgColor indexed="39"/>
      </patternFill>
    </fill>
    <fill>
      <patternFill patternType="mediumGray">
        <fgColor indexed="9"/>
        <bgColor indexed="29"/>
      </patternFill>
    </fill>
    <fill>
      <patternFill patternType="solid">
        <fgColor indexed="14"/>
        <bgColor indexed="38"/>
      </patternFill>
    </fill>
    <fill>
      <patternFill patternType="solid">
        <fgColor indexed="38"/>
        <bgColor indexed="14"/>
      </patternFill>
    </fill>
    <fill>
      <patternFill patternType="solid">
        <fgColor indexed="15"/>
        <bgColor indexed="3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fgColor indexed="44"/>
        <bgColor indexed="45"/>
      </patternFill>
    </fill>
    <fill>
      <patternFill patternType="mediumGray">
        <fgColor indexed="9"/>
        <bgColor indexed="45"/>
      </patternFill>
    </fill>
    <fill>
      <patternFill patternType="mediumGray">
        <fgColor indexed="9"/>
        <bgColor indexed="43"/>
      </patternFill>
    </fill>
    <fill>
      <patternFill patternType="solid">
        <fgColor indexed="43"/>
        <bgColor indexed="64"/>
      </patternFill>
    </fill>
    <fill>
      <patternFill patternType="mediumGray">
        <fgColor indexed="9"/>
        <bgColor indexed="17"/>
      </patternFill>
    </fill>
    <fill>
      <patternFill patternType="solid">
        <fgColor indexed="17"/>
        <bgColor indexed="64"/>
      </patternFill>
    </fill>
    <fill>
      <patternFill patternType="darkGray">
        <fgColor indexed="9"/>
        <bgColor indexed="42"/>
      </patternFill>
    </fill>
    <fill>
      <patternFill patternType="darkGray">
        <fgColor indexed="9"/>
        <bgColor indexed="50"/>
      </patternFill>
    </fill>
    <fill>
      <patternFill patternType="darkGray">
        <fgColor indexed="9"/>
        <bgColor indexed="11"/>
      </patternFill>
    </fill>
    <fill>
      <patternFill patternType="darkGray">
        <fgColor indexed="50"/>
        <bgColor indexed="17"/>
      </patternFill>
    </fill>
    <fill>
      <patternFill patternType="mediumGray">
        <fgColor indexed="9"/>
        <bgColor indexed="50"/>
      </patternFill>
    </fill>
    <fill>
      <patternFill patternType="mediumGray">
        <fgColor indexed="9"/>
        <bgColor indexed="41"/>
      </patternFill>
    </fill>
    <fill>
      <patternFill patternType="lightGray">
        <fgColor indexed="9"/>
        <bgColor indexed="29"/>
      </patternFill>
    </fill>
    <fill>
      <patternFill patternType="lightGray">
        <fgColor indexed="9"/>
        <bgColor indexed="49"/>
      </patternFill>
    </fill>
    <fill>
      <patternFill patternType="mediumGray">
        <fgColor indexed="9"/>
        <bgColor indexed="49"/>
      </patternFill>
    </fill>
    <fill>
      <patternFill patternType="mediumGray">
        <fgColor indexed="9"/>
        <bgColor indexed="55"/>
      </patternFill>
    </fill>
    <fill>
      <patternFill patternType="mediumGray">
        <fgColor indexed="9"/>
        <bgColor indexed="22"/>
      </patternFill>
    </fill>
    <fill>
      <patternFill patternType="solid">
        <fgColor indexed="52"/>
        <bgColor indexed="64"/>
      </patternFill>
    </fill>
    <fill>
      <patternFill patternType="mediumGray">
        <fgColor indexed="9"/>
        <bgColor indexed="52"/>
      </patternFill>
    </fill>
    <fill>
      <patternFill patternType="solid">
        <fgColor indexed="51"/>
        <bgColor indexed="64"/>
      </patternFill>
    </fill>
    <fill>
      <patternFill patternType="mediumGray">
        <fgColor indexed="9"/>
        <bgColor indexed="51"/>
      </patternFill>
    </fill>
    <fill>
      <patternFill patternType="mediumGray">
        <fgColor indexed="9"/>
        <bgColor indexed="13"/>
      </patternFill>
    </fill>
    <fill>
      <patternFill patternType="solid">
        <fgColor indexed="10"/>
        <bgColor indexed="6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mediumGray">
        <fgColor indexed="9"/>
        <bgColor indexed="46"/>
      </patternFill>
    </fill>
    <fill>
      <patternFill patternType="mediumGray">
        <fgColor indexed="9"/>
        <bgColor indexed="40"/>
      </patternFill>
    </fill>
    <fill>
      <patternFill patternType="solid">
        <fgColor indexed="57"/>
        <bgColor indexed="9"/>
      </patternFill>
    </fill>
    <fill>
      <patternFill patternType="solid">
        <fgColor indexed="49"/>
        <bgColor indexed="64"/>
      </patternFill>
    </fill>
    <fill>
      <patternFill patternType="mediumGray">
        <fgColor indexed="22"/>
        <bgColor indexed="31"/>
      </patternFill>
    </fill>
    <fill>
      <patternFill patternType="mediumGray">
        <fgColor indexed="22"/>
        <bgColor indexed="44"/>
      </patternFill>
    </fill>
    <fill>
      <patternFill patternType="mediumGray">
        <fgColor rgb="FFBFBFBF"/>
        <bgColor rgb="FFC2C2C2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0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dashed">
        <color indexed="29"/>
      </left>
      <right style="dashed">
        <color indexed="29"/>
      </right>
      <top style="dashed">
        <color indexed="29"/>
      </top>
      <bottom style="dashed">
        <color indexed="29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ouble">
        <color indexed="15"/>
      </left>
      <right style="double">
        <color indexed="15"/>
      </right>
      <top style="double">
        <color indexed="15"/>
      </top>
      <bottom style="double">
        <color indexed="15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dashed">
        <color indexed="8"/>
      </left>
      <right style="dashed">
        <color indexed="8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</borders>
  <cellStyleXfs count="2209">
    <xf numFmtId="0" fontId="0" fillId="0" borderId="0"/>
    <xf numFmtId="9" fontId="3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5" borderId="0" applyNumberFormat="0" applyBorder="0" applyAlignment="0" applyProtection="0"/>
    <xf numFmtId="0" fontId="6" fillId="15" borderId="0" applyNumberFormat="0" applyBorder="0" applyAlignment="0" applyProtection="0"/>
    <xf numFmtId="0" fontId="6" fillId="7" borderId="0" applyNumberFormat="0" applyBorder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5" borderId="0" applyNumberFormat="0" applyBorder="0" applyAlignment="0" applyProtection="0"/>
    <xf numFmtId="0" fontId="8" fillId="18" borderId="0" applyNumberFormat="0" applyBorder="0" applyAlignment="0" applyProtection="0"/>
    <xf numFmtId="0" fontId="8" fillId="7" borderId="0" applyNumberFormat="0" applyBorder="0" applyAlignment="0" applyProtection="0"/>
    <xf numFmtId="0" fontId="9" fillId="19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19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19" borderId="0" applyNumberFormat="0" applyBorder="0" applyAlignment="0" applyProtection="0"/>
    <xf numFmtId="0" fontId="9" fillId="13" borderId="0" applyNumberFormat="0" applyBorder="0" applyAlignment="0" applyProtection="0"/>
    <xf numFmtId="0" fontId="9" fillId="3" borderId="0" applyNumberFormat="0" applyBorder="0" applyAlignment="0" applyProtection="0"/>
    <xf numFmtId="0" fontId="9" fillId="20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10" fillId="11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3" fillId="5" borderId="1" applyNumberFormat="0" applyAlignment="0" applyProtection="0"/>
    <xf numFmtId="0" fontId="13" fillId="5" borderId="1" applyNumberFormat="0" applyAlignment="0" applyProtection="0"/>
    <xf numFmtId="0" fontId="13" fillId="5" borderId="1" applyNumberFormat="0" applyAlignment="0" applyProtection="0"/>
    <xf numFmtId="0" fontId="14" fillId="22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4" fillId="22" borderId="2" applyNumberFormat="0" applyAlignment="0" applyProtection="0"/>
    <xf numFmtId="0" fontId="14" fillId="22" borderId="2" applyNumberFormat="0" applyAlignment="0" applyProtection="0"/>
    <xf numFmtId="0" fontId="16" fillId="5" borderId="4">
      <alignment horizontal="center" vertical="center"/>
    </xf>
    <xf numFmtId="49" fontId="17" fillId="23" borderId="5">
      <alignment horizontal="center" vertical="center" wrapText="1"/>
    </xf>
    <xf numFmtId="49" fontId="17" fillId="24" borderId="6">
      <alignment horizontal="center" vertical="center" wrapText="1"/>
    </xf>
    <xf numFmtId="49" fontId="17" fillId="25" borderId="6">
      <alignment horizontal="center" vertical="center" wrapText="1"/>
    </xf>
    <xf numFmtId="49" fontId="17" fillId="25" borderId="6">
      <alignment horizontal="center" vertical="center" wrapText="1"/>
    </xf>
    <xf numFmtId="49" fontId="17" fillId="24" borderId="6">
      <alignment horizontal="center" vertical="center" wrapText="1"/>
    </xf>
    <xf numFmtId="49" fontId="17" fillId="23" borderId="7">
      <alignment horizontal="center" vertical="center" wrapText="1"/>
    </xf>
    <xf numFmtId="0" fontId="18" fillId="26" borderId="8">
      <alignment horizontal="left" vertical="center"/>
    </xf>
    <xf numFmtId="0" fontId="19" fillId="27" borderId="9">
      <alignment horizontal="center" vertical="center"/>
    </xf>
    <xf numFmtId="0" fontId="20" fillId="14" borderId="10">
      <alignment horizontal="left" vertical="top" wrapText="1"/>
    </xf>
    <xf numFmtId="49" fontId="17" fillId="28" borderId="11">
      <alignment vertical="center" wrapText="1"/>
    </xf>
    <xf numFmtId="49" fontId="17" fillId="29" borderId="11">
      <alignment wrapText="1"/>
    </xf>
    <xf numFmtId="49" fontId="17" fillId="30" borderId="11">
      <alignment wrapText="1"/>
    </xf>
    <xf numFmtId="49" fontId="17" fillId="31" borderId="11">
      <alignment vertical="center" wrapText="1"/>
    </xf>
    <xf numFmtId="49" fontId="17" fillId="32" borderId="11">
      <alignment wrapText="1"/>
    </xf>
    <xf numFmtId="49" fontId="17" fillId="33" borderId="11">
      <alignment vertical="center" wrapText="1"/>
    </xf>
    <xf numFmtId="49" fontId="17" fillId="28" borderId="11">
      <alignment vertical="center" wrapText="1"/>
    </xf>
    <xf numFmtId="49" fontId="17" fillId="34" borderId="6">
      <alignment vertical="center" wrapText="1"/>
    </xf>
    <xf numFmtId="49" fontId="21" fillId="35" borderId="6">
      <alignment vertical="center" wrapText="1"/>
    </xf>
    <xf numFmtId="49" fontId="22" fillId="35" borderId="6">
      <alignment vertical="center" wrapText="1"/>
    </xf>
    <xf numFmtId="49" fontId="17" fillId="36" borderId="6">
      <alignment vertical="center" wrapText="1"/>
    </xf>
    <xf numFmtId="49" fontId="22" fillId="37" borderId="6">
      <alignment vertical="center" wrapText="1"/>
    </xf>
    <xf numFmtId="49" fontId="17" fillId="38" borderId="6">
      <alignment vertical="center" wrapText="1"/>
    </xf>
    <xf numFmtId="49" fontId="23" fillId="39" borderId="12">
      <alignment vertical="center" wrapText="1"/>
    </xf>
    <xf numFmtId="0" fontId="24" fillId="40" borderId="13">
      <alignment horizontal="left" vertical="center" wrapText="1"/>
    </xf>
    <xf numFmtId="49" fontId="17" fillId="21" borderId="14">
      <alignment vertical="center" wrapText="1"/>
    </xf>
    <xf numFmtId="49" fontId="17" fillId="41" borderId="14">
      <alignment vertical="center" wrapText="1"/>
    </xf>
    <xf numFmtId="49" fontId="17" fillId="17" borderId="14">
      <alignment vertical="center" wrapText="1"/>
    </xf>
    <xf numFmtId="49" fontId="17" fillId="42" borderId="14">
      <alignment vertical="center" wrapText="1"/>
    </xf>
    <xf numFmtId="49" fontId="17" fillId="43" borderId="14">
      <alignment vertical="center" wrapText="1"/>
    </xf>
    <xf numFmtId="49" fontId="3" fillId="9" borderId="15">
      <alignment vertical="top" wrapText="1"/>
    </xf>
    <xf numFmtId="0" fontId="9" fillId="26" borderId="0" applyNumberFormat="0" applyBorder="0" applyAlignment="0" applyProtection="0"/>
    <xf numFmtId="0" fontId="9" fillId="4" borderId="0" applyNumberFormat="0" applyBorder="0" applyAlignment="0" applyProtection="0"/>
    <xf numFmtId="0" fontId="9" fillId="44" borderId="0" applyNumberFormat="0" applyBorder="0" applyAlignment="0" applyProtection="0"/>
    <xf numFmtId="0" fontId="9" fillId="20" borderId="0" applyNumberFormat="0" applyBorder="0" applyAlignment="0" applyProtection="0"/>
    <xf numFmtId="0" fontId="9" fillId="18" borderId="0" applyNumberFormat="0" applyBorder="0" applyAlignment="0" applyProtection="0"/>
    <xf numFmtId="0" fontId="9" fillId="45" borderId="0" applyNumberFormat="0" applyBorder="0" applyAlignment="0" applyProtection="0"/>
    <xf numFmtId="168" fontId="3" fillId="0" borderId="0" applyFill="0" applyBorder="0" applyAlignment="0" applyProtection="0"/>
    <xf numFmtId="3" fontId="25" fillId="0" borderId="15">
      <alignment horizontal="right" vertical="top"/>
    </xf>
    <xf numFmtId="0" fontId="26" fillId="0" borderId="0" applyNumberFormat="0" applyFill="0" applyBorder="0" applyAlignment="0" applyProtection="0"/>
    <xf numFmtId="0" fontId="9" fillId="26" borderId="0" applyNumberFormat="0" applyBorder="0" applyAlignment="0" applyProtection="0"/>
    <xf numFmtId="0" fontId="9" fillId="4" borderId="0" applyNumberFormat="0" applyBorder="0" applyAlignment="0" applyProtection="0"/>
    <xf numFmtId="0" fontId="9" fillId="44" borderId="0" applyNumberFormat="0" applyBorder="0" applyAlignment="0" applyProtection="0"/>
    <xf numFmtId="0" fontId="9" fillId="20" borderId="0" applyNumberFormat="0" applyBorder="0" applyAlignment="0" applyProtection="0"/>
    <xf numFmtId="0" fontId="9" fillId="18" borderId="0" applyNumberFormat="0" applyBorder="0" applyAlignment="0" applyProtection="0"/>
    <xf numFmtId="0" fontId="9" fillId="45" borderId="0" applyNumberFormat="0" applyBorder="0" applyAlignment="0" applyProtection="0"/>
    <xf numFmtId="0" fontId="4" fillId="18" borderId="14">
      <alignment horizontal="center" vertical="top" wrapText="1"/>
    </xf>
    <xf numFmtId="0" fontId="27" fillId="7" borderId="1" applyNumberFormat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70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70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71" fontId="3" fillId="0" borderId="0" applyFill="0" applyBorder="0" applyAlignment="0" applyProtection="0"/>
    <xf numFmtId="172" fontId="28" fillId="0" borderId="0" applyFill="0" applyBorder="0" applyAlignment="0" applyProtection="0"/>
    <xf numFmtId="171" fontId="3" fillId="0" borderId="0" applyFill="0" applyBorder="0" applyAlignment="0" applyProtection="0"/>
    <xf numFmtId="0" fontId="29" fillId="0" borderId="0">
      <alignment vertical="top"/>
    </xf>
    <xf numFmtId="0" fontId="30" fillId="0" borderId="0" applyNumberFormat="0" applyFill="0" applyBorder="0" applyAlignment="0" applyProtection="0"/>
    <xf numFmtId="2" fontId="28" fillId="0" borderId="0" applyFill="0" applyBorder="0" applyAlignment="0" applyProtection="0"/>
    <xf numFmtId="0" fontId="12" fillId="2" borderId="0" applyNumberFormat="0" applyBorder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10" fillId="11" borderId="0" applyNumberFormat="0" applyBorder="0" applyAlignment="0" applyProtection="0"/>
    <xf numFmtId="0" fontId="27" fillId="7" borderId="1" applyNumberFormat="0" applyAlignment="0" applyProtection="0"/>
    <xf numFmtId="0" fontId="33" fillId="0" borderId="0" applyNumberFormat="0" applyFill="0" applyBorder="0" applyAlignment="0" applyProtection="0"/>
    <xf numFmtId="0" fontId="34" fillId="6" borderId="0" applyNumberFormat="0" applyBorder="0">
      <alignment horizontal="right"/>
      <protection locked="0"/>
    </xf>
    <xf numFmtId="0" fontId="15" fillId="0" borderId="3" applyNumberFormat="0" applyFill="0" applyAlignment="0" applyProtection="0"/>
    <xf numFmtId="0" fontId="35" fillId="46" borderId="0" applyNumberFormat="0" applyBorder="0">
      <alignment horizontal="right"/>
      <protection locked="0"/>
    </xf>
    <xf numFmtId="0" fontId="36" fillId="46" borderId="0" applyNumberFormat="0" applyBorder="0">
      <alignment horizontal="right"/>
      <protection locked="0"/>
    </xf>
    <xf numFmtId="0" fontId="37" fillId="46" borderId="0" applyNumberFormat="0" applyBorder="0">
      <alignment horizontal="right"/>
      <protection locked="0"/>
    </xf>
    <xf numFmtId="0" fontId="38" fillId="14" borderId="0" applyNumberFormat="0" applyBorder="0">
      <alignment horizontal="right" vertical="center"/>
      <protection locked="0"/>
    </xf>
    <xf numFmtId="0" fontId="38" fillId="6" borderId="0" applyNumberFormat="0" applyBorder="0">
      <alignment horizontal="right" vertical="center"/>
      <protection locked="0"/>
    </xf>
    <xf numFmtId="43" fontId="39" fillId="0" borderId="0" applyFont="0" applyFill="0" applyBorder="0" applyAlignment="0" applyProtection="0"/>
    <xf numFmtId="173" fontId="3" fillId="0" borderId="0" applyFill="0" applyBorder="0" applyAlignment="0" applyProtection="0"/>
    <xf numFmtId="173" fontId="3" fillId="0" borderId="0" applyFill="0" applyBorder="0" applyAlignment="0" applyProtection="0"/>
    <xf numFmtId="173" fontId="3" fillId="0" borderId="0" applyFill="0" applyBorder="0" applyAlignment="0" applyProtection="0"/>
    <xf numFmtId="173" fontId="3" fillId="0" borderId="0" applyFill="0" applyBorder="0" applyAlignment="0" applyProtection="0"/>
    <xf numFmtId="173" fontId="3" fillId="0" borderId="0" applyFill="0" applyBorder="0" applyAlignment="0" applyProtection="0"/>
    <xf numFmtId="173" fontId="3" fillId="0" borderId="0" applyFill="0" applyBorder="0" applyAlignment="0" applyProtection="0"/>
    <xf numFmtId="173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0" fontId="40" fillId="6" borderId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0" fillId="6" borderId="0"/>
    <xf numFmtId="0" fontId="40" fillId="6" borderId="0"/>
    <xf numFmtId="174" fontId="42" fillId="0" borderId="0"/>
    <xf numFmtId="0" fontId="43" fillId="0" borderId="0"/>
    <xf numFmtId="0" fontId="3" fillId="0" borderId="0"/>
    <xf numFmtId="0" fontId="39" fillId="0" borderId="0"/>
    <xf numFmtId="0" fontId="3" fillId="0" borderId="0"/>
    <xf numFmtId="175" fontId="3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44" fillId="0" borderId="0"/>
    <xf numFmtId="0" fontId="5" fillId="0" borderId="0"/>
    <xf numFmtId="0" fontId="3" fillId="0" borderId="0"/>
    <xf numFmtId="0" fontId="28" fillId="0" borderId="0"/>
    <xf numFmtId="0" fontId="3" fillId="0" borderId="0"/>
    <xf numFmtId="0" fontId="3" fillId="0" borderId="0">
      <alignment wrapText="1"/>
    </xf>
    <xf numFmtId="0" fontId="45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>
      <alignment wrapText="1"/>
    </xf>
    <xf numFmtId="0" fontId="3" fillId="0" borderId="0"/>
    <xf numFmtId="0" fontId="3" fillId="0" borderId="0">
      <alignment wrapText="1"/>
    </xf>
    <xf numFmtId="0" fontId="7" fillId="0" borderId="0"/>
    <xf numFmtId="0" fontId="3" fillId="0" borderId="0">
      <alignment wrapText="1"/>
    </xf>
    <xf numFmtId="0" fontId="3" fillId="0" borderId="0"/>
    <xf numFmtId="0" fontId="46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2" fontId="28" fillId="0" borderId="0" applyFill="0" applyBorder="0" applyAlignment="0" applyProtection="0"/>
    <xf numFmtId="0" fontId="3" fillId="8" borderId="19" applyNumberFormat="0" applyAlignment="0" applyProtection="0"/>
    <xf numFmtId="0" fontId="3" fillId="8" borderId="19" applyNumberFormat="0" applyAlignment="0" applyProtection="0"/>
    <xf numFmtId="0" fontId="47" fillId="0" borderId="0">
      <alignment vertical="top"/>
    </xf>
    <xf numFmtId="0" fontId="3" fillId="8" borderId="19" applyNumberFormat="0" applyAlignment="0" applyProtection="0"/>
    <xf numFmtId="0" fontId="3" fillId="8" borderId="19" applyNumberFormat="0" applyAlignment="0" applyProtection="0"/>
    <xf numFmtId="176" fontId="48" fillId="0" borderId="0">
      <alignment horizontal="right"/>
    </xf>
    <xf numFmtId="0" fontId="40" fillId="6" borderId="0"/>
    <xf numFmtId="0" fontId="49" fillId="5" borderId="20" applyNumberFormat="0" applyAlignment="0" applyProtection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177" fontId="3" fillId="0" borderId="0" applyFill="0" applyBorder="0" applyAlignment="0" applyProtection="0"/>
    <xf numFmtId="177" fontId="3" fillId="0" borderId="0" applyFill="0" applyBorder="0" applyAlignment="0" applyProtection="0"/>
    <xf numFmtId="177" fontId="3" fillId="0" borderId="0" applyFill="0" applyBorder="0" applyAlignment="0" applyProtection="0"/>
    <xf numFmtId="177" fontId="3" fillId="0" borderId="0" applyFill="0" applyBorder="0" applyAlignment="0" applyProtection="0"/>
    <xf numFmtId="0" fontId="3" fillId="8" borderId="19" applyNumberFormat="0" applyAlignment="0" applyProtection="0"/>
    <xf numFmtId="0" fontId="49" fillId="5" borderId="20" applyNumberFormat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164" fontId="50" fillId="47" borderId="21">
      <alignment vertical="center"/>
    </xf>
    <xf numFmtId="4" fontId="50" fillId="47" borderId="21">
      <alignment vertical="center"/>
    </xf>
    <xf numFmtId="166" fontId="50" fillId="47" borderId="21">
      <alignment vertical="center"/>
    </xf>
    <xf numFmtId="167" fontId="50" fillId="47" borderId="21">
      <alignment vertical="center"/>
    </xf>
    <xf numFmtId="3" fontId="50" fillId="47" borderId="21">
      <alignment vertical="center"/>
    </xf>
    <xf numFmtId="0" fontId="51" fillId="47" borderId="21">
      <alignment vertical="center"/>
    </xf>
    <xf numFmtId="0" fontId="51" fillId="47" borderId="21">
      <alignment vertical="center"/>
    </xf>
    <xf numFmtId="0" fontId="51" fillId="47" borderId="21">
      <alignment vertical="center"/>
    </xf>
    <xf numFmtId="178" fontId="52" fillId="47" borderId="21">
      <alignment vertical="center"/>
    </xf>
    <xf numFmtId="179" fontId="52" fillId="47" borderId="21">
      <alignment vertical="center"/>
    </xf>
    <xf numFmtId="180" fontId="52" fillId="47" borderId="21">
      <alignment vertical="center"/>
    </xf>
    <xf numFmtId="165" fontId="53" fillId="47" borderId="21">
      <alignment vertical="center"/>
    </xf>
    <xf numFmtId="181" fontId="53" fillId="47" borderId="21">
      <alignment vertical="center"/>
    </xf>
    <xf numFmtId="177" fontId="53" fillId="47" borderId="21">
      <alignment vertical="center"/>
    </xf>
    <xf numFmtId="0" fontId="54" fillId="47" borderId="21">
      <alignment vertical="center"/>
    </xf>
    <xf numFmtId="0" fontId="54" fillId="47" borderId="21">
      <alignment horizontal="left" vertical="center"/>
    </xf>
    <xf numFmtId="164" fontId="55" fillId="48" borderId="21">
      <alignment vertical="center"/>
    </xf>
    <xf numFmtId="4" fontId="55" fillId="48" borderId="21">
      <alignment vertical="center"/>
    </xf>
    <xf numFmtId="166" fontId="55" fillId="48" borderId="21">
      <alignment vertical="center"/>
    </xf>
    <xf numFmtId="167" fontId="55" fillId="48" borderId="21">
      <alignment vertical="center"/>
    </xf>
    <xf numFmtId="3" fontId="55" fillId="48" borderId="21">
      <alignment vertical="center"/>
    </xf>
    <xf numFmtId="0" fontId="56" fillId="48" borderId="21">
      <alignment vertical="center"/>
    </xf>
    <xf numFmtId="0" fontId="56" fillId="48" borderId="21">
      <alignment vertical="center"/>
    </xf>
    <xf numFmtId="0" fontId="56" fillId="48" borderId="21">
      <alignment vertical="center"/>
    </xf>
    <xf numFmtId="178" fontId="57" fillId="48" borderId="21">
      <alignment vertical="center"/>
    </xf>
    <xf numFmtId="179" fontId="57" fillId="48" borderId="21">
      <alignment vertical="center"/>
    </xf>
    <xf numFmtId="180" fontId="57" fillId="48" borderId="21">
      <alignment vertical="center"/>
    </xf>
    <xf numFmtId="165" fontId="58" fillId="48" borderId="21">
      <alignment vertical="center"/>
    </xf>
    <xf numFmtId="181" fontId="58" fillId="48" borderId="21">
      <alignment vertical="center"/>
    </xf>
    <xf numFmtId="177" fontId="58" fillId="48" borderId="21">
      <alignment vertical="center"/>
    </xf>
    <xf numFmtId="0" fontId="59" fillId="48" borderId="21">
      <alignment vertical="center"/>
    </xf>
    <xf numFmtId="0" fontId="59" fillId="48" borderId="21">
      <alignment horizontal="left" vertical="center"/>
    </xf>
    <xf numFmtId="164" fontId="50" fillId="49" borderId="22">
      <alignment vertical="center"/>
    </xf>
    <xf numFmtId="4" fontId="50" fillId="50" borderId="22">
      <alignment vertical="center"/>
    </xf>
    <xf numFmtId="166" fontId="50" fillId="50" borderId="22">
      <alignment vertical="center"/>
    </xf>
    <xf numFmtId="167" fontId="50" fillId="50" borderId="22">
      <alignment vertical="center"/>
    </xf>
    <xf numFmtId="3" fontId="50" fillId="50" borderId="22">
      <alignment vertical="center"/>
    </xf>
    <xf numFmtId="0" fontId="51" fillId="50" borderId="22">
      <alignment vertical="center"/>
    </xf>
    <xf numFmtId="0" fontId="51" fillId="50" borderId="22">
      <alignment vertical="center"/>
    </xf>
    <xf numFmtId="0" fontId="51" fillId="50" borderId="22">
      <alignment vertical="center"/>
    </xf>
    <xf numFmtId="178" fontId="52" fillId="50" borderId="22">
      <alignment vertical="center"/>
    </xf>
    <xf numFmtId="179" fontId="52" fillId="50" borderId="22">
      <alignment vertical="center"/>
    </xf>
    <xf numFmtId="180" fontId="52" fillId="50" borderId="22">
      <alignment vertical="center"/>
    </xf>
    <xf numFmtId="165" fontId="53" fillId="50" borderId="22">
      <alignment vertical="center"/>
    </xf>
    <xf numFmtId="181" fontId="53" fillId="50" borderId="22">
      <alignment vertical="center"/>
    </xf>
    <xf numFmtId="177" fontId="53" fillId="50" borderId="22">
      <alignment vertical="center"/>
    </xf>
    <xf numFmtId="0" fontId="54" fillId="50" borderId="22">
      <alignment vertical="center"/>
    </xf>
    <xf numFmtId="0" fontId="54" fillId="50" borderId="22">
      <alignment horizontal="left" vertical="center"/>
    </xf>
    <xf numFmtId="164" fontId="55" fillId="51" borderId="22">
      <alignment vertical="center"/>
    </xf>
    <xf numFmtId="4" fontId="55" fillId="52" borderId="22">
      <alignment vertical="center"/>
    </xf>
    <xf numFmtId="166" fontId="55" fillId="52" borderId="22">
      <alignment vertical="center"/>
    </xf>
    <xf numFmtId="167" fontId="55" fillId="52" borderId="22">
      <alignment vertical="center"/>
    </xf>
    <xf numFmtId="3" fontId="55" fillId="52" borderId="22">
      <alignment vertical="center"/>
    </xf>
    <xf numFmtId="0" fontId="56" fillId="52" borderId="22">
      <alignment vertical="center"/>
    </xf>
    <xf numFmtId="0" fontId="56" fillId="52" borderId="22">
      <alignment vertical="center"/>
    </xf>
    <xf numFmtId="0" fontId="56" fillId="52" borderId="22">
      <alignment vertical="center"/>
    </xf>
    <xf numFmtId="178" fontId="57" fillId="52" borderId="22">
      <alignment vertical="center"/>
    </xf>
    <xf numFmtId="179" fontId="57" fillId="52" borderId="22">
      <alignment vertical="center"/>
    </xf>
    <xf numFmtId="180" fontId="57" fillId="52" borderId="22">
      <alignment vertical="center"/>
    </xf>
    <xf numFmtId="165" fontId="58" fillId="52" borderId="22">
      <alignment vertical="center"/>
    </xf>
    <xf numFmtId="181" fontId="58" fillId="52" borderId="22">
      <alignment vertical="center"/>
    </xf>
    <xf numFmtId="177" fontId="58" fillId="52" borderId="22">
      <alignment vertical="center"/>
    </xf>
    <xf numFmtId="0" fontId="59" fillId="52" borderId="22">
      <alignment vertical="center"/>
    </xf>
    <xf numFmtId="0" fontId="59" fillId="52" borderId="22">
      <alignment horizontal="left" vertical="center"/>
    </xf>
    <xf numFmtId="0" fontId="3" fillId="44" borderId="0" applyBorder="0">
      <alignment horizontal="left" vertical="center"/>
    </xf>
    <xf numFmtId="49" fontId="3" fillId="53" borderId="23">
      <alignment vertical="center" wrapText="1"/>
    </xf>
    <xf numFmtId="0" fontId="3" fillId="18" borderId="14">
      <alignment horizontal="left" vertical="center" wrapText="1"/>
    </xf>
    <xf numFmtId="0" fontId="4" fillId="18" borderId="14">
      <alignment horizontal="left" vertical="center" wrapText="1"/>
    </xf>
    <xf numFmtId="0" fontId="3" fillId="54" borderId="24">
      <alignment horizontal="left" vertical="center" wrapText="1"/>
    </xf>
    <xf numFmtId="0" fontId="60" fillId="55" borderId="14">
      <alignment horizontal="left" vertical="center" wrapText="1"/>
    </xf>
    <xf numFmtId="49" fontId="61" fillId="56" borderId="25">
      <alignment vertical="center"/>
    </xf>
    <xf numFmtId="0" fontId="62" fillId="56" borderId="26">
      <alignment horizontal="left" vertical="center" wrapText="1"/>
    </xf>
    <xf numFmtId="49" fontId="3" fillId="40" borderId="27">
      <alignment vertical="center" wrapText="1"/>
    </xf>
    <xf numFmtId="0" fontId="3" fillId="21" borderId="14">
      <alignment horizontal="left" vertical="center" wrapText="1"/>
    </xf>
    <xf numFmtId="0" fontId="3" fillId="41" borderId="14">
      <alignment horizontal="left" vertical="center" wrapText="1"/>
    </xf>
    <xf numFmtId="0" fontId="3" fillId="17" borderId="14">
      <alignment horizontal="left" vertical="center" wrapText="1"/>
    </xf>
    <xf numFmtId="0" fontId="3" fillId="42" borderId="14">
      <alignment horizontal="left" vertical="center" wrapText="1"/>
    </xf>
    <xf numFmtId="0" fontId="3" fillId="43" borderId="14">
      <alignment horizontal="left" vertical="center" wrapText="1"/>
    </xf>
    <xf numFmtId="49" fontId="63" fillId="2" borderId="25">
      <alignment vertical="center"/>
    </xf>
    <xf numFmtId="0" fontId="62" fillId="2" borderId="26">
      <alignment horizontal="left" vertical="center" wrapText="1"/>
    </xf>
    <xf numFmtId="49" fontId="61" fillId="9" borderId="25">
      <alignment vertical="center"/>
    </xf>
    <xf numFmtId="0" fontId="62" fillId="9" borderId="26">
      <alignment horizontal="left" vertical="center" wrapText="1"/>
    </xf>
    <xf numFmtId="0" fontId="6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7" fillId="0" borderId="17" applyNumberFormat="0" applyFill="0" applyAlignment="0" applyProtection="0"/>
    <xf numFmtId="0" fontId="68" fillId="0" borderId="29" applyNumberFormat="0" applyFill="0" applyAlignment="0" applyProtection="0"/>
    <xf numFmtId="0" fontId="6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9" fillId="9" borderId="0" applyNumberFormat="0" applyBorder="0">
      <alignment horizontal="left" vertical="center"/>
      <protection locked="0"/>
    </xf>
    <xf numFmtId="0" fontId="70" fillId="46" borderId="0" applyNumberFormat="0" applyBorder="0">
      <alignment horizontal="center"/>
      <protection locked="0"/>
    </xf>
    <xf numFmtId="0" fontId="71" fillId="6" borderId="0" applyNumberFormat="0" applyBorder="0">
      <alignment horizontal="left"/>
      <protection locked="0"/>
    </xf>
    <xf numFmtId="0" fontId="72" fillId="46" borderId="0" applyNumberFormat="0" applyBorder="0">
      <alignment horizontal="left"/>
      <protection locked="0"/>
    </xf>
    <xf numFmtId="0" fontId="72" fillId="46" borderId="0" applyNumberFormat="0" applyBorder="0">
      <alignment horizontal="left"/>
      <protection locked="0"/>
    </xf>
    <xf numFmtId="0" fontId="73" fillId="46" borderId="0" applyNumberFormat="0" applyBorder="0">
      <alignment horizontal="left"/>
      <protection locked="0"/>
    </xf>
    <xf numFmtId="0" fontId="7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26" fillId="0" borderId="18" applyNumberFormat="0" applyFill="0" applyAlignment="0" applyProtection="0"/>
    <xf numFmtId="0" fontId="75" fillId="46" borderId="0" applyNumberFormat="0" applyBorder="0">
      <protection locked="0"/>
    </xf>
    <xf numFmtId="0" fontId="76" fillId="0" borderId="30" applyNumberFormat="0" applyFill="0" applyAlignment="0" applyProtection="0"/>
    <xf numFmtId="0" fontId="10" fillId="11" borderId="0" applyNumberFormat="0" applyBorder="0" applyAlignment="0" applyProtection="0"/>
    <xf numFmtId="0" fontId="12" fillId="2" borderId="0" applyNumberFormat="0" applyBorder="0" applyAlignment="0" applyProtection="0"/>
    <xf numFmtId="0" fontId="77" fillId="22" borderId="2" applyNumberFormat="0" applyAlignment="0" applyProtection="0"/>
    <xf numFmtId="182" fontId="3" fillId="0" borderId="0" applyFill="0" applyBorder="0" applyAlignment="0" applyProtection="0"/>
    <xf numFmtId="183" fontId="3" fillId="0" borderId="0" applyFill="0" applyBorder="0" applyAlignment="0" applyProtection="0"/>
    <xf numFmtId="0" fontId="6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3" fillId="0" borderId="0"/>
    <xf numFmtId="0" fontId="7" fillId="87" borderId="0" applyNumberFormat="0" applyBorder="0" applyAlignment="0" applyProtection="0"/>
    <xf numFmtId="0" fontId="7" fillId="87" borderId="0" applyNumberFormat="0" applyBorder="0" applyAlignment="0" applyProtection="0"/>
    <xf numFmtId="0" fontId="80" fillId="87" borderId="0" applyNumberFormat="0" applyBorder="0" applyAlignment="0" applyProtection="0"/>
    <xf numFmtId="0" fontId="7" fillId="88" borderId="0" applyNumberFormat="0" applyBorder="0" applyAlignment="0" applyProtection="0"/>
    <xf numFmtId="0" fontId="7" fillId="88" borderId="0" applyNumberFormat="0" applyBorder="0" applyAlignment="0" applyProtection="0"/>
    <xf numFmtId="0" fontId="80" fillId="88" borderId="0" applyNumberFormat="0" applyBorder="0" applyAlignment="0" applyProtection="0"/>
    <xf numFmtId="0" fontId="7" fillId="89" borderId="0" applyNumberFormat="0" applyBorder="0" applyAlignment="0" applyProtection="0"/>
    <xf numFmtId="0" fontId="7" fillId="89" borderId="0" applyNumberFormat="0" applyBorder="0" applyAlignment="0" applyProtection="0"/>
    <xf numFmtId="0" fontId="80" fillId="89" borderId="0" applyNumberFormat="0" applyBorder="0" applyAlignment="0" applyProtection="0"/>
    <xf numFmtId="0" fontId="7" fillId="90" borderId="0" applyNumberFormat="0" applyBorder="0" applyAlignment="0" applyProtection="0"/>
    <xf numFmtId="0" fontId="7" fillId="90" borderId="0" applyNumberFormat="0" applyBorder="0" applyAlignment="0" applyProtection="0"/>
    <xf numFmtId="0" fontId="80" fillId="90" borderId="0" applyNumberFormat="0" applyBorder="0" applyAlignment="0" applyProtection="0"/>
    <xf numFmtId="0" fontId="7" fillId="91" borderId="0" applyNumberFormat="0" applyBorder="0" applyAlignment="0" applyProtection="0"/>
    <xf numFmtId="0" fontId="7" fillId="91" borderId="0" applyNumberFormat="0" applyBorder="0" applyAlignment="0" applyProtection="0"/>
    <xf numFmtId="0" fontId="80" fillId="91" borderId="0" applyNumberFormat="0" applyBorder="0" applyAlignment="0" applyProtection="0"/>
    <xf numFmtId="0" fontId="7" fillId="92" borderId="0" applyNumberFormat="0" applyBorder="0" applyAlignment="0" applyProtection="0"/>
    <xf numFmtId="0" fontId="7" fillId="92" borderId="0" applyNumberFormat="0" applyBorder="0" applyAlignment="0" applyProtection="0"/>
    <xf numFmtId="0" fontId="80" fillId="92" borderId="0" applyNumberFormat="0" applyBorder="0" applyAlignment="0" applyProtection="0"/>
    <xf numFmtId="0" fontId="7" fillId="93" borderId="0" applyNumberFormat="0" applyBorder="0" applyAlignment="0" applyProtection="0"/>
    <xf numFmtId="0" fontId="7" fillId="94" borderId="0" applyNumberFormat="0" applyBorder="0" applyAlignment="0" applyProtection="0"/>
    <xf numFmtId="0" fontId="7" fillId="95" borderId="0" applyNumberFormat="0" applyBorder="0" applyAlignment="0" applyProtection="0"/>
    <xf numFmtId="0" fontId="7" fillId="92" borderId="0" applyNumberFormat="0" applyBorder="0" applyAlignment="0" applyProtection="0"/>
    <xf numFmtId="0" fontId="7" fillId="91" borderId="0" applyNumberFormat="0" applyBorder="0" applyAlignment="0" applyProtection="0"/>
    <xf numFmtId="0" fontId="7" fillId="95" borderId="0" applyNumberFormat="0" applyBorder="0" applyAlignment="0" applyProtection="0"/>
    <xf numFmtId="0" fontId="81" fillId="64" borderId="0" applyNumberFormat="0" applyBorder="0" applyAlignment="0" applyProtection="0"/>
    <xf numFmtId="0" fontId="80" fillId="87" borderId="0" applyNumberFormat="0" applyBorder="0" applyAlignment="0" applyProtection="0"/>
    <xf numFmtId="0" fontId="81" fillId="68" borderId="0" applyNumberFormat="0" applyBorder="0" applyAlignment="0" applyProtection="0"/>
    <xf numFmtId="0" fontId="80" fillId="88" borderId="0" applyNumberFormat="0" applyBorder="0" applyAlignment="0" applyProtection="0"/>
    <xf numFmtId="0" fontId="81" fillId="72" borderId="0" applyNumberFormat="0" applyBorder="0" applyAlignment="0" applyProtection="0"/>
    <xf numFmtId="0" fontId="80" fillId="89" borderId="0" applyNumberFormat="0" applyBorder="0" applyAlignment="0" applyProtection="0"/>
    <xf numFmtId="0" fontId="81" fillId="76" borderId="0" applyNumberFormat="0" applyBorder="0" applyAlignment="0" applyProtection="0"/>
    <xf numFmtId="0" fontId="80" fillId="90" borderId="0" applyNumberFormat="0" applyBorder="0" applyAlignment="0" applyProtection="0"/>
    <xf numFmtId="0" fontId="81" fillId="80" borderId="0" applyNumberFormat="0" applyBorder="0" applyAlignment="0" applyProtection="0"/>
    <xf numFmtId="0" fontId="80" fillId="91" borderId="0" applyNumberFormat="0" applyBorder="0" applyAlignment="0" applyProtection="0"/>
    <xf numFmtId="0" fontId="81" fillId="84" borderId="0" applyNumberFormat="0" applyBorder="0" applyAlignment="0" applyProtection="0"/>
    <xf numFmtId="0" fontId="80" fillId="92" borderId="0" applyNumberFormat="0" applyBorder="0" applyAlignment="0" applyProtection="0"/>
    <xf numFmtId="0" fontId="7" fillId="87" borderId="0" applyNumberFormat="0" applyBorder="0" applyAlignment="0" applyProtection="0"/>
    <xf numFmtId="0" fontId="7" fillId="88" borderId="0" applyNumberFormat="0" applyBorder="0" applyAlignment="0" applyProtection="0"/>
    <xf numFmtId="0" fontId="7" fillId="89" borderId="0" applyNumberFormat="0" applyBorder="0" applyAlignment="0" applyProtection="0"/>
    <xf numFmtId="0" fontId="7" fillId="90" borderId="0" applyNumberFormat="0" applyBorder="0" applyAlignment="0" applyProtection="0"/>
    <xf numFmtId="0" fontId="7" fillId="91" borderId="0" applyNumberFormat="0" applyBorder="0" applyAlignment="0" applyProtection="0"/>
    <xf numFmtId="0" fontId="7" fillId="92" borderId="0" applyNumberFormat="0" applyBorder="0" applyAlignment="0" applyProtection="0"/>
    <xf numFmtId="0" fontId="7" fillId="87" borderId="0" applyNumberFormat="0" applyBorder="0" applyAlignment="0" applyProtection="0"/>
    <xf numFmtId="0" fontId="7" fillId="88" borderId="0" applyNumberFormat="0" applyBorder="0" applyAlignment="0" applyProtection="0"/>
    <xf numFmtId="0" fontId="7" fillId="89" borderId="0" applyNumberFormat="0" applyBorder="0" applyAlignment="0" applyProtection="0"/>
    <xf numFmtId="0" fontId="7" fillId="90" borderId="0" applyNumberFormat="0" applyBorder="0" applyAlignment="0" applyProtection="0"/>
    <xf numFmtId="0" fontId="7" fillId="91" borderId="0" applyNumberFormat="0" applyBorder="0" applyAlignment="0" applyProtection="0"/>
    <xf numFmtId="0" fontId="7" fillId="92" borderId="0" applyNumberFormat="0" applyBorder="0" applyAlignment="0" applyProtection="0"/>
    <xf numFmtId="0" fontId="3" fillId="0" borderId="0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49" fontId="82" fillId="0" borderId="23" applyNumberFormat="0" applyFont="0" applyFill="0" applyBorder="0" applyProtection="0">
      <alignment horizontal="left" vertical="center" indent="2"/>
    </xf>
    <xf numFmtId="0" fontId="7" fillId="93" borderId="0" applyNumberFormat="0" applyBorder="0" applyAlignment="0" applyProtection="0"/>
    <xf numFmtId="0" fontId="7" fillId="93" borderId="0" applyNumberFormat="0" applyBorder="0" applyAlignment="0" applyProtection="0"/>
    <xf numFmtId="0" fontId="80" fillId="93" borderId="0" applyNumberFormat="0" applyBorder="0" applyAlignment="0" applyProtection="0"/>
    <xf numFmtId="0" fontId="7" fillId="94" borderId="0" applyNumberFormat="0" applyBorder="0" applyAlignment="0" applyProtection="0"/>
    <xf numFmtId="0" fontId="7" fillId="94" borderId="0" applyNumberFormat="0" applyBorder="0" applyAlignment="0" applyProtection="0"/>
    <xf numFmtId="0" fontId="80" fillId="94" borderId="0" applyNumberFormat="0" applyBorder="0" applyAlignment="0" applyProtection="0"/>
    <xf numFmtId="0" fontId="7" fillId="96" borderId="0" applyNumberFormat="0" applyBorder="0" applyAlignment="0" applyProtection="0"/>
    <xf numFmtId="0" fontId="7" fillId="96" borderId="0" applyNumberFormat="0" applyBorder="0" applyAlignment="0" applyProtection="0"/>
    <xf numFmtId="0" fontId="80" fillId="96" borderId="0" applyNumberFormat="0" applyBorder="0" applyAlignment="0" applyProtection="0"/>
    <xf numFmtId="0" fontId="7" fillId="90" borderId="0" applyNumberFormat="0" applyBorder="0" applyAlignment="0" applyProtection="0"/>
    <xf numFmtId="0" fontId="7" fillId="90" borderId="0" applyNumberFormat="0" applyBorder="0" applyAlignment="0" applyProtection="0"/>
    <xf numFmtId="0" fontId="80" fillId="90" borderId="0" applyNumberFormat="0" applyBorder="0" applyAlignment="0" applyProtection="0"/>
    <xf numFmtId="0" fontId="7" fillId="93" borderId="0" applyNumberFormat="0" applyBorder="0" applyAlignment="0" applyProtection="0"/>
    <xf numFmtId="0" fontId="7" fillId="93" borderId="0" applyNumberFormat="0" applyBorder="0" applyAlignment="0" applyProtection="0"/>
    <xf numFmtId="0" fontId="80" fillId="93" borderId="0" applyNumberFormat="0" applyBorder="0" applyAlignment="0" applyProtection="0"/>
    <xf numFmtId="0" fontId="7" fillId="97" borderId="0" applyNumberFormat="0" applyBorder="0" applyAlignment="0" applyProtection="0"/>
    <xf numFmtId="0" fontId="7" fillId="97" borderId="0" applyNumberFormat="0" applyBorder="0" applyAlignment="0" applyProtection="0"/>
    <xf numFmtId="0" fontId="80" fillId="97" borderId="0" applyNumberFormat="0" applyBorder="0" applyAlignment="0" applyProtection="0"/>
    <xf numFmtId="0" fontId="7" fillId="91" borderId="0" applyNumberFormat="0" applyBorder="0" applyAlignment="0" applyProtection="0"/>
    <xf numFmtId="0" fontId="7" fillId="94" borderId="0" applyNumberFormat="0" applyBorder="0" applyAlignment="0" applyProtection="0"/>
    <xf numFmtId="0" fontId="7" fillId="98" borderId="0" applyNumberFormat="0" applyBorder="0" applyAlignment="0" applyProtection="0"/>
    <xf numFmtId="0" fontId="7" fillId="88" borderId="0" applyNumberFormat="0" applyBorder="0" applyAlignment="0" applyProtection="0"/>
    <xf numFmtId="0" fontId="7" fillId="91" borderId="0" applyNumberFormat="0" applyBorder="0" applyAlignment="0" applyProtection="0"/>
    <xf numFmtId="0" fontId="7" fillId="98" borderId="0" applyNumberFormat="0" applyBorder="0" applyAlignment="0" applyProtection="0"/>
    <xf numFmtId="0" fontId="81" fillId="65" borderId="0" applyNumberFormat="0" applyBorder="0" applyAlignment="0" applyProtection="0"/>
    <xf numFmtId="0" fontId="80" fillId="93" borderId="0" applyNumberFormat="0" applyBorder="0" applyAlignment="0" applyProtection="0"/>
    <xf numFmtId="0" fontId="81" fillId="69" borderId="0" applyNumberFormat="0" applyBorder="0" applyAlignment="0" applyProtection="0"/>
    <xf numFmtId="0" fontId="80" fillId="94" borderId="0" applyNumberFormat="0" applyBorder="0" applyAlignment="0" applyProtection="0"/>
    <xf numFmtId="0" fontId="81" fillId="73" borderId="0" applyNumberFormat="0" applyBorder="0" applyAlignment="0" applyProtection="0"/>
    <xf numFmtId="0" fontId="80" fillId="96" borderId="0" applyNumberFormat="0" applyBorder="0" applyAlignment="0" applyProtection="0"/>
    <xf numFmtId="0" fontId="81" fillId="77" borderId="0" applyNumberFormat="0" applyBorder="0" applyAlignment="0" applyProtection="0"/>
    <xf numFmtId="0" fontId="80" fillId="90" borderId="0" applyNumberFormat="0" applyBorder="0" applyAlignment="0" applyProtection="0"/>
    <xf numFmtId="0" fontId="81" fillId="81" borderId="0" applyNumberFormat="0" applyBorder="0" applyAlignment="0" applyProtection="0"/>
    <xf numFmtId="0" fontId="80" fillId="93" borderId="0" applyNumberFormat="0" applyBorder="0" applyAlignment="0" applyProtection="0"/>
    <xf numFmtId="0" fontId="81" fillId="85" borderId="0" applyNumberFormat="0" applyBorder="0" applyAlignment="0" applyProtection="0"/>
    <xf numFmtId="0" fontId="80" fillId="97" borderId="0" applyNumberFormat="0" applyBorder="0" applyAlignment="0" applyProtection="0"/>
    <xf numFmtId="0" fontId="7" fillId="93" borderId="0" applyNumberFormat="0" applyBorder="0" applyAlignment="0" applyProtection="0"/>
    <xf numFmtId="0" fontId="7" fillId="94" borderId="0" applyNumberFormat="0" applyBorder="0" applyAlignment="0" applyProtection="0"/>
    <xf numFmtId="0" fontId="7" fillId="96" borderId="0" applyNumberFormat="0" applyBorder="0" applyAlignment="0" applyProtection="0"/>
    <xf numFmtId="0" fontId="7" fillId="90" borderId="0" applyNumberFormat="0" applyBorder="0" applyAlignment="0" applyProtection="0"/>
    <xf numFmtId="0" fontId="7" fillId="93" borderId="0" applyNumberFormat="0" applyBorder="0" applyAlignment="0" applyProtection="0"/>
    <xf numFmtId="0" fontId="7" fillId="97" borderId="0" applyNumberFormat="0" applyBorder="0" applyAlignment="0" applyProtection="0"/>
    <xf numFmtId="0" fontId="7" fillId="93" borderId="0" applyNumberFormat="0" applyBorder="0" applyAlignment="0" applyProtection="0"/>
    <xf numFmtId="0" fontId="7" fillId="94" borderId="0" applyNumberFormat="0" applyBorder="0" applyAlignment="0" applyProtection="0"/>
    <xf numFmtId="0" fontId="7" fillId="96" borderId="0" applyNumberFormat="0" applyBorder="0" applyAlignment="0" applyProtection="0"/>
    <xf numFmtId="0" fontId="7" fillId="90" borderId="0" applyNumberFormat="0" applyBorder="0" applyAlignment="0" applyProtection="0"/>
    <xf numFmtId="0" fontId="7" fillId="93" borderId="0" applyNumberFormat="0" applyBorder="0" applyAlignment="0" applyProtection="0"/>
    <xf numFmtId="0" fontId="7" fillId="97" borderId="0" applyNumberFormat="0" applyBorder="0" applyAlignment="0" applyProtection="0"/>
    <xf numFmtId="0" fontId="3" fillId="0" borderId="0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49" fontId="82" fillId="0" borderId="38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/>
    </xf>
    <xf numFmtId="0" fontId="9" fillId="99" borderId="0" applyNumberFormat="0" applyBorder="0" applyAlignment="0" applyProtection="0"/>
    <xf numFmtId="0" fontId="9" fillId="99" borderId="0" applyNumberFormat="0" applyBorder="0" applyAlignment="0" applyProtection="0"/>
    <xf numFmtId="0" fontId="83" fillId="99" borderId="0" applyNumberFormat="0" applyBorder="0" applyAlignment="0" applyProtection="0"/>
    <xf numFmtId="0" fontId="9" fillId="94" borderId="0" applyNumberFormat="0" applyBorder="0" applyAlignment="0" applyProtection="0"/>
    <xf numFmtId="0" fontId="9" fillId="94" borderId="0" applyNumberFormat="0" applyBorder="0" applyAlignment="0" applyProtection="0"/>
    <xf numFmtId="0" fontId="83" fillId="94" borderId="0" applyNumberFormat="0" applyBorder="0" applyAlignment="0" applyProtection="0"/>
    <xf numFmtId="0" fontId="9" fillId="96" borderId="0" applyNumberFormat="0" applyBorder="0" applyAlignment="0" applyProtection="0"/>
    <xf numFmtId="0" fontId="9" fillId="96" borderId="0" applyNumberFormat="0" applyBorder="0" applyAlignment="0" applyProtection="0"/>
    <xf numFmtId="0" fontId="83" fillId="96" borderId="0" applyNumberFormat="0" applyBorder="0" applyAlignment="0" applyProtection="0"/>
    <xf numFmtId="0" fontId="9" fillId="100" borderId="0" applyNumberFormat="0" applyBorder="0" applyAlignment="0" applyProtection="0"/>
    <xf numFmtId="0" fontId="9" fillId="100" borderId="0" applyNumberFormat="0" applyBorder="0" applyAlignment="0" applyProtection="0"/>
    <xf numFmtId="0" fontId="83" fillId="100" borderId="0" applyNumberFormat="0" applyBorder="0" applyAlignment="0" applyProtection="0"/>
    <xf numFmtId="0" fontId="9" fillId="101" borderId="0" applyNumberFormat="0" applyBorder="0" applyAlignment="0" applyProtection="0"/>
    <xf numFmtId="0" fontId="9" fillId="101" borderId="0" applyNumberFormat="0" applyBorder="0" applyAlignment="0" applyProtection="0"/>
    <xf numFmtId="0" fontId="83" fillId="101" borderId="0" applyNumberFormat="0" applyBorder="0" applyAlignment="0" applyProtection="0"/>
    <xf numFmtId="0" fontId="9" fillId="102" borderId="0" applyNumberFormat="0" applyBorder="0" applyAlignment="0" applyProtection="0"/>
    <xf numFmtId="0" fontId="9" fillId="102" borderId="0" applyNumberFormat="0" applyBorder="0" applyAlignment="0" applyProtection="0"/>
    <xf numFmtId="0" fontId="83" fillId="102" borderId="0" applyNumberFormat="0" applyBorder="0" applyAlignment="0" applyProtection="0"/>
    <xf numFmtId="0" fontId="9" fillId="91" borderId="0" applyNumberFormat="0" applyBorder="0" applyAlignment="0" applyProtection="0"/>
    <xf numFmtId="0" fontId="9" fillId="103" borderId="0" applyNumberFormat="0" applyBorder="0" applyAlignment="0" applyProtection="0"/>
    <xf numFmtId="0" fontId="9" fillId="97" borderId="0" applyNumberFormat="0" applyBorder="0" applyAlignment="0" applyProtection="0"/>
    <xf numFmtId="0" fontId="9" fillId="88" borderId="0" applyNumberFormat="0" applyBorder="0" applyAlignment="0" applyProtection="0"/>
    <xf numFmtId="0" fontId="9" fillId="91" borderId="0" applyNumberFormat="0" applyBorder="0" applyAlignment="0" applyProtection="0"/>
    <xf numFmtId="0" fontId="9" fillId="94" borderId="0" applyNumberFormat="0" applyBorder="0" applyAlignment="0" applyProtection="0"/>
    <xf numFmtId="0" fontId="84" fillId="66" borderId="0" applyNumberFormat="0" applyBorder="0" applyAlignment="0" applyProtection="0"/>
    <xf numFmtId="0" fontId="83" fillId="99" borderId="0" applyNumberFormat="0" applyBorder="0" applyAlignment="0" applyProtection="0"/>
    <xf numFmtId="0" fontId="84" fillId="70" borderId="0" applyNumberFormat="0" applyBorder="0" applyAlignment="0" applyProtection="0"/>
    <xf numFmtId="0" fontId="83" fillId="94" borderId="0" applyNumberFormat="0" applyBorder="0" applyAlignment="0" applyProtection="0"/>
    <xf numFmtId="0" fontId="84" fillId="74" borderId="0" applyNumberFormat="0" applyBorder="0" applyAlignment="0" applyProtection="0"/>
    <xf numFmtId="0" fontId="83" fillId="96" borderId="0" applyNumberFormat="0" applyBorder="0" applyAlignment="0" applyProtection="0"/>
    <xf numFmtId="0" fontId="84" fillId="78" borderId="0" applyNumberFormat="0" applyBorder="0" applyAlignment="0" applyProtection="0"/>
    <xf numFmtId="0" fontId="83" fillId="100" borderId="0" applyNumberFormat="0" applyBorder="0" applyAlignment="0" applyProtection="0"/>
    <xf numFmtId="0" fontId="84" fillId="82" borderId="0" applyNumberFormat="0" applyBorder="0" applyAlignment="0" applyProtection="0"/>
    <xf numFmtId="0" fontId="83" fillId="101" borderId="0" applyNumberFormat="0" applyBorder="0" applyAlignment="0" applyProtection="0"/>
    <xf numFmtId="0" fontId="84" fillId="86" borderId="0" applyNumberFormat="0" applyBorder="0" applyAlignment="0" applyProtection="0"/>
    <xf numFmtId="0" fontId="83" fillId="102" borderId="0" applyNumberFormat="0" applyBorder="0" applyAlignment="0" applyProtection="0"/>
    <xf numFmtId="0" fontId="9" fillId="99" borderId="0" applyNumberFormat="0" applyBorder="0" applyAlignment="0" applyProtection="0"/>
    <xf numFmtId="0" fontId="9" fillId="94" borderId="0" applyNumberFormat="0" applyBorder="0" applyAlignment="0" applyProtection="0"/>
    <xf numFmtId="0" fontId="9" fillId="96" borderId="0" applyNumberFormat="0" applyBorder="0" applyAlignment="0" applyProtection="0"/>
    <xf numFmtId="0" fontId="9" fillId="100" borderId="0" applyNumberFormat="0" applyBorder="0" applyAlignment="0" applyProtection="0"/>
    <xf numFmtId="0" fontId="9" fillId="101" borderId="0" applyNumberFormat="0" applyBorder="0" applyAlignment="0" applyProtection="0"/>
    <xf numFmtId="0" fontId="9" fillId="102" borderId="0" applyNumberFormat="0" applyBorder="0" applyAlignment="0" applyProtection="0"/>
    <xf numFmtId="0" fontId="9" fillId="99" borderId="0" applyNumberFormat="0" applyBorder="0" applyAlignment="0" applyProtection="0"/>
    <xf numFmtId="0" fontId="9" fillId="94" borderId="0" applyNumberFormat="0" applyBorder="0" applyAlignment="0" applyProtection="0"/>
    <xf numFmtId="0" fontId="9" fillId="96" borderId="0" applyNumberFormat="0" applyBorder="0" applyAlignment="0" applyProtection="0"/>
    <xf numFmtId="0" fontId="9" fillId="100" borderId="0" applyNumberFormat="0" applyBorder="0" applyAlignment="0" applyProtection="0"/>
    <xf numFmtId="0" fontId="9" fillId="101" borderId="0" applyNumberFormat="0" applyBorder="0" applyAlignment="0" applyProtection="0"/>
    <xf numFmtId="0" fontId="9" fillId="102" borderId="0" applyNumberFormat="0" applyBorder="0" applyAlignment="0" applyProtection="0"/>
    <xf numFmtId="0" fontId="84" fillId="63" borderId="0" applyNumberFormat="0" applyBorder="0" applyAlignment="0" applyProtection="0"/>
    <xf numFmtId="0" fontId="83" fillId="104" borderId="0" applyNumberFormat="0" applyBorder="0" applyAlignment="0" applyProtection="0"/>
    <xf numFmtId="0" fontId="9" fillId="104" borderId="0" applyNumberFormat="0" applyBorder="0" applyAlignment="0" applyProtection="0"/>
    <xf numFmtId="0" fontId="84" fillId="67" borderId="0" applyNumberFormat="0" applyBorder="0" applyAlignment="0" applyProtection="0"/>
    <xf numFmtId="0" fontId="83" fillId="105" borderId="0" applyNumberFormat="0" applyBorder="0" applyAlignment="0" applyProtection="0"/>
    <xf numFmtId="0" fontId="9" fillId="105" borderId="0" applyNumberFormat="0" applyBorder="0" applyAlignment="0" applyProtection="0"/>
    <xf numFmtId="0" fontId="84" fillId="71" borderId="0" applyNumberFormat="0" applyBorder="0" applyAlignment="0" applyProtection="0"/>
    <xf numFmtId="0" fontId="83" fillId="106" borderId="0" applyNumberFormat="0" applyBorder="0" applyAlignment="0" applyProtection="0"/>
    <xf numFmtId="0" fontId="9" fillId="106" borderId="0" applyNumberFormat="0" applyBorder="0" applyAlignment="0" applyProtection="0"/>
    <xf numFmtId="0" fontId="84" fillId="75" borderId="0" applyNumberFormat="0" applyBorder="0" applyAlignment="0" applyProtection="0"/>
    <xf numFmtId="0" fontId="83" fillId="100" borderId="0" applyNumberFormat="0" applyBorder="0" applyAlignment="0" applyProtection="0"/>
    <xf numFmtId="0" fontId="9" fillId="100" borderId="0" applyNumberFormat="0" applyBorder="0" applyAlignment="0" applyProtection="0"/>
    <xf numFmtId="0" fontId="84" fillId="79" borderId="0" applyNumberFormat="0" applyBorder="0" applyAlignment="0" applyProtection="0"/>
    <xf numFmtId="0" fontId="83" fillId="101" borderId="0" applyNumberFormat="0" applyBorder="0" applyAlignment="0" applyProtection="0"/>
    <xf numFmtId="0" fontId="9" fillId="101" borderId="0" applyNumberFormat="0" applyBorder="0" applyAlignment="0" applyProtection="0"/>
    <xf numFmtId="0" fontId="84" fillId="83" borderId="0" applyNumberFormat="0" applyBorder="0" applyAlignment="0" applyProtection="0"/>
    <xf numFmtId="0" fontId="83" fillId="103" borderId="0" applyNumberFormat="0" applyBorder="0" applyAlignment="0" applyProtection="0"/>
    <xf numFmtId="0" fontId="9" fillId="103" borderId="0" applyNumberFormat="0" applyBorder="0" applyAlignment="0" applyProtection="0"/>
    <xf numFmtId="0" fontId="85" fillId="107" borderId="0" applyBorder="0" applyAlignment="0"/>
    <xf numFmtId="4" fontId="85" fillId="107" borderId="0" applyBorder="0" applyAlignment="0"/>
    <xf numFmtId="4" fontId="85" fillId="107" borderId="0" applyBorder="0" applyAlignment="0"/>
    <xf numFmtId="0" fontId="82" fillId="107" borderId="0" applyBorder="0">
      <alignment horizontal="right" vertical="center"/>
    </xf>
    <xf numFmtId="4" fontId="82" fillId="107" borderId="0" applyBorder="0">
      <alignment horizontal="right" vertical="center"/>
    </xf>
    <xf numFmtId="0" fontId="82" fillId="107" borderId="23">
      <alignment horizontal="right" vertical="center"/>
    </xf>
    <xf numFmtId="4" fontId="82" fillId="108" borderId="0" applyBorder="0">
      <alignment horizontal="right" vertical="center"/>
    </xf>
    <xf numFmtId="4" fontId="82" fillId="108" borderId="0" applyBorder="0">
      <alignment horizontal="right" vertical="center"/>
    </xf>
    <xf numFmtId="0" fontId="82" fillId="108" borderId="0" applyBorder="0">
      <alignment horizontal="right" vertical="center"/>
    </xf>
    <xf numFmtId="0" fontId="82" fillId="108" borderId="0" applyBorder="0">
      <alignment horizontal="right" vertical="center"/>
    </xf>
    <xf numFmtId="4" fontId="82" fillId="108" borderId="0" applyBorder="0">
      <alignment horizontal="right" vertical="center"/>
    </xf>
    <xf numFmtId="4" fontId="82" fillId="108" borderId="0" applyBorder="0">
      <alignment horizontal="right" vertical="center"/>
    </xf>
    <xf numFmtId="0" fontId="82" fillId="108" borderId="0" applyBorder="0">
      <alignment horizontal="right" vertical="center"/>
    </xf>
    <xf numFmtId="0" fontId="82" fillId="108" borderId="0" applyBorder="0">
      <alignment horizontal="right" vertical="center"/>
    </xf>
    <xf numFmtId="0" fontId="82" fillId="108" borderId="39">
      <alignment horizontal="right" vertical="center"/>
    </xf>
    <xf numFmtId="0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4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23">
      <alignment horizontal="right" vertical="center"/>
    </xf>
    <xf numFmtId="0" fontId="86" fillId="108" borderId="40">
      <alignment horizontal="right" vertical="center"/>
    </xf>
    <xf numFmtId="0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4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71" fillId="108" borderId="23">
      <alignment horizontal="right" vertical="center"/>
    </xf>
    <xf numFmtId="0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40">
      <alignment horizontal="right" vertical="center"/>
    </xf>
    <xf numFmtId="0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4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23">
      <alignment horizontal="right" vertical="center"/>
    </xf>
    <xf numFmtId="0" fontId="86" fillId="109" borderId="41">
      <alignment horizontal="right" vertical="center"/>
    </xf>
    <xf numFmtId="0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4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38">
      <alignment horizontal="right" vertical="center"/>
    </xf>
    <xf numFmtId="0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4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0" fontId="86" fillId="109" borderId="42">
      <alignment horizontal="right" vertical="center"/>
    </xf>
    <xf numFmtId="4" fontId="86" fillId="109" borderId="42">
      <alignment horizontal="right" vertical="center"/>
    </xf>
    <xf numFmtId="0" fontId="9" fillId="104" borderId="0" applyNumberFormat="0" applyBorder="0" applyAlignment="0" applyProtection="0"/>
    <xf numFmtId="0" fontId="9" fillId="105" borderId="0" applyNumberFormat="0" applyBorder="0" applyAlignment="0" applyProtection="0"/>
    <xf numFmtId="0" fontId="9" fillId="106" borderId="0" applyNumberFormat="0" applyBorder="0" applyAlignment="0" applyProtection="0"/>
    <xf numFmtId="0" fontId="9" fillId="100" borderId="0" applyNumberFormat="0" applyBorder="0" applyAlignment="0" applyProtection="0"/>
    <xf numFmtId="0" fontId="9" fillId="101" borderId="0" applyNumberFormat="0" applyBorder="0" applyAlignment="0" applyProtection="0"/>
    <xf numFmtId="0" fontId="9" fillId="103" borderId="0" applyNumberFormat="0" applyBorder="0" applyAlignment="0" applyProtection="0"/>
    <xf numFmtId="0" fontId="3" fillId="98" borderId="19" applyNumberFormat="0" applyFont="0" applyAlignment="0" applyProtection="0"/>
    <xf numFmtId="0" fontId="3" fillId="98" borderId="19" applyNumberFormat="0" applyFont="0" applyAlignment="0" applyProtection="0"/>
    <xf numFmtId="0" fontId="3" fillId="98" borderId="19" applyNumberFormat="0" applyFon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64" fillId="0" borderId="0" applyNumberFormat="0" applyFill="0" applyBorder="0" applyAlignment="0" applyProtection="0"/>
    <xf numFmtId="0" fontId="88" fillId="58" borderId="0" applyNumberFormat="0" applyBorder="0" applyAlignment="0" applyProtection="0"/>
    <xf numFmtId="0" fontId="89" fillId="88" borderId="0" applyNumberFormat="0" applyBorder="0" applyAlignment="0" applyProtection="0"/>
    <xf numFmtId="0" fontId="10" fillId="88" borderId="0" applyNumberFormat="0" applyBorder="0" applyAlignment="0" applyProtection="0"/>
    <xf numFmtId="0" fontId="90" fillId="110" borderId="1" applyNumberFormat="0" applyAlignment="0" applyProtection="0"/>
    <xf numFmtId="0" fontId="90" fillId="110" borderId="1" applyNumberFormat="0" applyAlignment="0" applyProtection="0"/>
    <xf numFmtId="0" fontId="90" fillId="110" borderId="1" applyNumberFormat="0" applyAlignment="0" applyProtection="0"/>
    <xf numFmtId="0" fontId="90" fillId="110" borderId="1" applyNumberFormat="0" applyAlignment="0" applyProtection="0"/>
    <xf numFmtId="0" fontId="90" fillId="110" borderId="1" applyNumberFormat="0" applyAlignment="0" applyProtection="0"/>
    <xf numFmtId="0" fontId="90" fillId="110" borderId="1" applyNumberFormat="0" applyAlignment="0" applyProtection="0"/>
    <xf numFmtId="0" fontId="90" fillId="110" borderId="1" applyNumberFormat="0" applyAlignment="0" applyProtection="0"/>
    <xf numFmtId="0" fontId="90" fillId="110" borderId="1" applyNumberFormat="0" applyAlignment="0" applyProtection="0"/>
    <xf numFmtId="0" fontId="90" fillId="110" borderId="1" applyNumberFormat="0" applyAlignment="0" applyProtection="0"/>
    <xf numFmtId="0" fontId="90" fillId="110" borderId="1" applyNumberFormat="0" applyAlignment="0" applyProtection="0"/>
    <xf numFmtId="0" fontId="90" fillId="110" borderId="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90" fillId="110" borderId="1" applyNumberFormat="0" applyAlignment="0" applyProtection="0"/>
    <xf numFmtId="0" fontId="90" fillId="110" borderId="1" applyNumberFormat="0" applyAlignment="0" applyProtection="0"/>
    <xf numFmtId="0" fontId="90" fillId="110" borderId="1" applyNumberFormat="0" applyAlignment="0" applyProtection="0"/>
    <xf numFmtId="0" fontId="90" fillId="110" borderId="1" applyNumberFormat="0" applyAlignment="0" applyProtection="0"/>
    <xf numFmtId="0" fontId="90" fillId="110" borderId="1" applyNumberFormat="0" applyAlignment="0" applyProtection="0"/>
    <xf numFmtId="0" fontId="90" fillId="110" borderId="1" applyNumberFormat="0" applyAlignment="0" applyProtection="0"/>
    <xf numFmtId="0" fontId="90" fillId="110" borderId="1" applyNumberFormat="0" applyAlignment="0" applyProtection="0"/>
    <xf numFmtId="4" fontId="85" fillId="0" borderId="43" applyFill="0" applyBorder="0" applyProtection="0">
      <alignment horizontal="right" vertical="center"/>
    </xf>
    <xf numFmtId="0" fontId="12" fillId="89" borderId="0" applyNumberFormat="0" applyBorder="0" applyAlignment="0" applyProtection="0"/>
    <xf numFmtId="0" fontId="92" fillId="0" borderId="0">
      <alignment horizontal="right"/>
    </xf>
    <xf numFmtId="0" fontId="93" fillId="111" borderId="1" applyNumberFormat="0" applyAlignment="0" applyProtection="0"/>
    <xf numFmtId="0" fontId="93" fillId="111" borderId="1" applyNumberFormat="0" applyAlignment="0" applyProtection="0"/>
    <xf numFmtId="0" fontId="94" fillId="61" borderId="3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91" fillId="110" borderId="1" applyNumberFormat="0" applyAlignment="0" applyProtection="0"/>
    <xf numFmtId="0" fontId="64" fillId="0" borderId="44" applyNumberFormat="0" applyFill="0" applyAlignment="0" applyProtection="0"/>
    <xf numFmtId="0" fontId="95" fillId="62" borderId="34" applyNumberFormat="0" applyAlignment="0" applyProtection="0"/>
    <xf numFmtId="0" fontId="96" fillId="112" borderId="2" applyNumberFormat="0" applyAlignment="0" applyProtection="0"/>
    <xf numFmtId="0" fontId="14" fillId="112" borderId="2" applyNumberFormat="0" applyAlignment="0" applyProtection="0"/>
    <xf numFmtId="49" fontId="17" fillId="113" borderId="45">
      <alignment horizontal="center" vertical="center" wrapText="1"/>
    </xf>
    <xf numFmtId="49" fontId="17" fillId="113" borderId="45">
      <alignment horizontal="center" vertical="center" wrapText="1"/>
    </xf>
    <xf numFmtId="49" fontId="17" fillId="113" borderId="45">
      <alignment horizontal="center" vertical="center" wrapText="1"/>
    </xf>
    <xf numFmtId="49" fontId="17" fillId="114" borderId="45">
      <alignment horizontal="center" vertical="center" wrapText="1"/>
    </xf>
    <xf numFmtId="49" fontId="17" fillId="114" borderId="45">
      <alignment horizontal="center" vertical="center" wrapText="1"/>
    </xf>
    <xf numFmtId="49" fontId="17" fillId="114" borderId="45">
      <alignment horizontal="center" vertical="center" wrapText="1"/>
    </xf>
    <xf numFmtId="49" fontId="17" fillId="114" borderId="45">
      <alignment horizontal="center" vertical="center" wrapText="1"/>
    </xf>
    <xf numFmtId="49" fontId="17" fillId="114" borderId="45">
      <alignment horizontal="center" vertical="center" wrapText="1"/>
    </xf>
    <xf numFmtId="49" fontId="17" fillId="114" borderId="45">
      <alignment horizontal="center" vertical="center" wrapText="1"/>
    </xf>
    <xf numFmtId="49" fontId="17" fillId="113" borderId="45">
      <alignment horizontal="center" vertical="center" wrapText="1"/>
    </xf>
    <xf numFmtId="49" fontId="17" fillId="113" borderId="45">
      <alignment horizontal="center" vertical="center" wrapText="1"/>
    </xf>
    <xf numFmtId="49" fontId="17" fillId="113" borderId="45">
      <alignment horizontal="center" vertical="center" wrapText="1"/>
    </xf>
    <xf numFmtId="0" fontId="19" fillId="115" borderId="46">
      <alignment horizontal="center" vertical="center"/>
    </xf>
    <xf numFmtId="0" fontId="19" fillId="115" borderId="46">
      <alignment horizontal="center" vertical="center"/>
    </xf>
    <xf numFmtId="0" fontId="19" fillId="115" borderId="46">
      <alignment horizontal="center" vertical="center"/>
    </xf>
    <xf numFmtId="0" fontId="19" fillId="115" borderId="46">
      <alignment horizontal="center" vertical="center"/>
    </xf>
    <xf numFmtId="0" fontId="19" fillId="115" borderId="46">
      <alignment horizontal="center" vertical="center"/>
    </xf>
    <xf numFmtId="0" fontId="19" fillId="115" borderId="46">
      <alignment horizontal="center" vertical="center"/>
    </xf>
    <xf numFmtId="0" fontId="20" fillId="116" borderId="47">
      <alignment horizontal="left" vertical="top" wrapText="1"/>
    </xf>
    <xf numFmtId="0" fontId="20" fillId="116" borderId="47">
      <alignment horizontal="left" vertical="top" wrapText="1"/>
    </xf>
    <xf numFmtId="0" fontId="20" fillId="116" borderId="47">
      <alignment horizontal="left" vertical="top" wrapText="1"/>
    </xf>
    <xf numFmtId="0" fontId="20" fillId="116" borderId="47">
      <alignment horizontal="left" vertical="top" wrapText="1"/>
    </xf>
    <xf numFmtId="0" fontId="20" fillId="116" borderId="47">
      <alignment horizontal="left" vertical="top" wrapText="1"/>
    </xf>
    <xf numFmtId="0" fontId="20" fillId="116" borderId="47">
      <alignment horizontal="left" vertical="top" wrapText="1"/>
    </xf>
    <xf numFmtId="49" fontId="17" fillId="117" borderId="48">
      <alignment vertical="center" wrapText="1"/>
    </xf>
    <xf numFmtId="49" fontId="17" fillId="117" borderId="48">
      <alignment vertical="center" wrapText="1"/>
    </xf>
    <xf numFmtId="49" fontId="17" fillId="117" borderId="48">
      <alignment vertical="center" wrapText="1"/>
    </xf>
    <xf numFmtId="49" fontId="17" fillId="118" borderId="48">
      <alignment wrapText="1"/>
    </xf>
    <xf numFmtId="49" fontId="17" fillId="118" borderId="48">
      <alignment wrapText="1"/>
    </xf>
    <xf numFmtId="49" fontId="17" fillId="118" borderId="48">
      <alignment wrapText="1"/>
    </xf>
    <xf numFmtId="49" fontId="17" fillId="119" borderId="48">
      <alignment wrapText="1"/>
    </xf>
    <xf numFmtId="49" fontId="17" fillId="119" borderId="48">
      <alignment wrapText="1"/>
    </xf>
    <xf numFmtId="49" fontId="17" fillId="119" borderId="48">
      <alignment wrapText="1"/>
    </xf>
    <xf numFmtId="49" fontId="17" fillId="120" borderId="48">
      <alignment vertical="center" wrapText="1"/>
    </xf>
    <xf numFmtId="49" fontId="17" fillId="120" borderId="48">
      <alignment vertical="center" wrapText="1"/>
    </xf>
    <xf numFmtId="49" fontId="17" fillId="120" borderId="48">
      <alignment vertical="center" wrapText="1"/>
    </xf>
    <xf numFmtId="49" fontId="17" fillId="121" borderId="48">
      <alignment wrapText="1"/>
    </xf>
    <xf numFmtId="49" fontId="17" fillId="121" borderId="48">
      <alignment wrapText="1"/>
    </xf>
    <xf numFmtId="49" fontId="17" fillId="121" borderId="48">
      <alignment wrapText="1"/>
    </xf>
    <xf numFmtId="49" fontId="17" fillId="122" borderId="48">
      <alignment vertical="center" wrapText="1"/>
    </xf>
    <xf numFmtId="49" fontId="17" fillId="122" borderId="48">
      <alignment vertical="center" wrapText="1"/>
    </xf>
    <xf numFmtId="49" fontId="17" fillId="122" borderId="48">
      <alignment vertical="center" wrapText="1"/>
    </xf>
    <xf numFmtId="49" fontId="17" fillId="123" borderId="48">
      <alignment vertical="center" wrapText="1"/>
    </xf>
    <xf numFmtId="49" fontId="17" fillId="123" borderId="48">
      <alignment vertical="center" wrapText="1"/>
    </xf>
    <xf numFmtId="49" fontId="17" fillId="123" borderId="48">
      <alignment vertical="center" wrapText="1"/>
    </xf>
    <xf numFmtId="49" fontId="17" fillId="124" borderId="45">
      <alignment vertical="center" wrapText="1"/>
    </xf>
    <xf numFmtId="49" fontId="17" fillId="124" borderId="45">
      <alignment vertical="center" wrapText="1"/>
    </xf>
    <xf numFmtId="49" fontId="17" fillId="124" borderId="45">
      <alignment vertical="center" wrapText="1"/>
    </xf>
    <xf numFmtId="49" fontId="97" fillId="125" borderId="45">
      <alignment vertical="center" wrapText="1"/>
    </xf>
    <xf numFmtId="49" fontId="97" fillId="125" borderId="45">
      <alignment vertical="center" wrapText="1"/>
    </xf>
    <xf numFmtId="49" fontId="97" fillId="125" borderId="45">
      <alignment vertical="center" wrapText="1"/>
    </xf>
    <xf numFmtId="49" fontId="22" fillId="125" borderId="45">
      <alignment vertical="center" wrapText="1"/>
    </xf>
    <xf numFmtId="49" fontId="22" fillId="125" borderId="45">
      <alignment vertical="center" wrapText="1"/>
    </xf>
    <xf numFmtId="49" fontId="22" fillId="125" borderId="45">
      <alignment vertical="center" wrapText="1"/>
    </xf>
    <xf numFmtId="49" fontId="17" fillId="53" borderId="45">
      <alignment vertical="center" wrapText="1"/>
    </xf>
    <xf numFmtId="49" fontId="17" fillId="53" borderId="45">
      <alignment vertical="center" wrapText="1"/>
    </xf>
    <xf numFmtId="49" fontId="17" fillId="53" borderId="45">
      <alignment vertical="center" wrapText="1"/>
    </xf>
    <xf numFmtId="49" fontId="22" fillId="126" borderId="45">
      <alignment vertical="center" wrapText="1"/>
    </xf>
    <xf numFmtId="49" fontId="22" fillId="126" borderId="45">
      <alignment vertical="center" wrapText="1"/>
    </xf>
    <xf numFmtId="49" fontId="22" fillId="126" borderId="45">
      <alignment vertical="center" wrapText="1"/>
    </xf>
    <xf numFmtId="49" fontId="17" fillId="127" borderId="45">
      <alignment vertical="center" wrapText="1"/>
    </xf>
    <xf numFmtId="49" fontId="17" fillId="127" borderId="45">
      <alignment vertical="center" wrapText="1"/>
    </xf>
    <xf numFmtId="49" fontId="17" fillId="127" borderId="45">
      <alignment vertical="center" wrapText="1"/>
    </xf>
    <xf numFmtId="49" fontId="23" fillId="128" borderId="49">
      <alignment vertical="center" wrapText="1"/>
    </xf>
    <xf numFmtId="49" fontId="23" fillId="128" borderId="49">
      <alignment vertical="center" wrapText="1"/>
    </xf>
    <xf numFmtId="49" fontId="23" fillId="128" borderId="49">
      <alignment vertical="center" wrapText="1"/>
    </xf>
    <xf numFmtId="0" fontId="24" fillId="129" borderId="50">
      <alignment horizontal="left" vertical="center" wrapText="1"/>
    </xf>
    <xf numFmtId="0" fontId="24" fillId="129" borderId="50">
      <alignment horizontal="left" vertical="center" wrapText="1"/>
    </xf>
    <xf numFmtId="0" fontId="24" fillId="129" borderId="50">
      <alignment horizontal="left" vertical="center" wrapText="1"/>
    </xf>
    <xf numFmtId="49" fontId="17" fillId="130" borderId="23">
      <alignment vertical="center" wrapText="1"/>
    </xf>
    <xf numFmtId="49" fontId="17" fillId="130" borderId="23">
      <alignment vertical="center" wrapText="1"/>
    </xf>
    <xf numFmtId="49" fontId="17" fillId="130" borderId="23">
      <alignment vertical="center" wrapText="1"/>
    </xf>
    <xf numFmtId="49" fontId="17" fillId="130" borderId="23">
      <alignment vertical="center" wrapText="1"/>
    </xf>
    <xf numFmtId="49" fontId="17" fillId="130" borderId="23">
      <alignment vertical="center" wrapText="1"/>
    </xf>
    <xf numFmtId="49" fontId="17" fillId="131" borderId="23">
      <alignment vertical="center" wrapText="1"/>
    </xf>
    <xf numFmtId="49" fontId="17" fillId="131" borderId="23">
      <alignment vertical="center" wrapText="1"/>
    </xf>
    <xf numFmtId="49" fontId="17" fillId="131" borderId="23">
      <alignment vertical="center" wrapText="1"/>
    </xf>
    <xf numFmtId="49" fontId="17" fillId="131" borderId="23">
      <alignment vertical="center" wrapText="1"/>
    </xf>
    <xf numFmtId="49" fontId="17" fillId="131" borderId="23">
      <alignment vertical="center" wrapText="1"/>
    </xf>
    <xf numFmtId="49" fontId="17" fillId="132" borderId="23">
      <alignment vertical="center" wrapText="1"/>
    </xf>
    <xf numFmtId="49" fontId="17" fillId="132" borderId="23">
      <alignment vertical="center" wrapText="1"/>
    </xf>
    <xf numFmtId="49" fontId="17" fillId="132" borderId="23">
      <alignment vertical="center" wrapText="1"/>
    </xf>
    <xf numFmtId="49" fontId="17" fillId="132" borderId="23">
      <alignment vertical="center" wrapText="1"/>
    </xf>
    <xf numFmtId="49" fontId="17" fillId="132" borderId="23">
      <alignment vertical="center" wrapText="1"/>
    </xf>
    <xf numFmtId="49" fontId="17" fillId="133" borderId="23">
      <alignment vertical="center" wrapText="1"/>
    </xf>
    <xf numFmtId="49" fontId="17" fillId="133" borderId="23">
      <alignment vertical="center" wrapText="1"/>
    </xf>
    <xf numFmtId="49" fontId="17" fillId="133" borderId="23">
      <alignment vertical="center" wrapText="1"/>
    </xf>
    <xf numFmtId="49" fontId="17" fillId="133" borderId="23">
      <alignment vertical="center" wrapText="1"/>
    </xf>
    <xf numFmtId="49" fontId="17" fillId="133" borderId="23">
      <alignment vertical="center" wrapText="1"/>
    </xf>
    <xf numFmtId="49" fontId="17" fillId="134" borderId="23">
      <alignment vertical="center" wrapText="1"/>
    </xf>
    <xf numFmtId="49" fontId="17" fillId="134" borderId="23">
      <alignment vertical="center" wrapText="1"/>
    </xf>
    <xf numFmtId="49" fontId="17" fillId="134" borderId="23">
      <alignment vertical="center" wrapText="1"/>
    </xf>
    <xf numFmtId="49" fontId="17" fillId="134" borderId="23">
      <alignment vertical="center" wrapText="1"/>
    </xf>
    <xf numFmtId="49" fontId="17" fillId="134" borderId="23">
      <alignment vertical="center" wrapText="1"/>
    </xf>
    <xf numFmtId="49" fontId="3" fillId="107" borderId="15">
      <alignment vertical="top" wrapText="1"/>
    </xf>
    <xf numFmtId="184" fontId="3" fillId="0" borderId="0" applyFont="0" applyFill="0" applyBorder="0" applyAlignment="0" applyProtection="0"/>
    <xf numFmtId="185" fontId="98" fillId="0" borderId="0" applyFont="0" applyFill="0" applyBorder="0" applyAlignment="0" applyProtection="0"/>
    <xf numFmtId="184" fontId="3" fillId="0" borderId="0" applyFill="0" applyBorder="0" applyAlignment="0" applyProtection="0"/>
    <xf numFmtId="184" fontId="98" fillId="0" borderId="0" applyFont="0" applyFill="0" applyBorder="0" applyAlignment="0" applyProtection="0"/>
    <xf numFmtId="184" fontId="9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88" fontId="3" fillId="0" borderId="0" applyFont="0" applyFill="0" applyBorder="0" applyAlignment="0" applyProtection="0"/>
    <xf numFmtId="189" fontId="99" fillId="0" borderId="0" applyFont="0" applyFill="0" applyBorder="0" applyAlignment="0" applyProtection="0"/>
    <xf numFmtId="189" fontId="99" fillId="0" borderId="0" applyFont="0" applyFill="0" applyBorder="0" applyAlignment="0" applyProtection="0"/>
    <xf numFmtId="188" fontId="3" fillId="0" borderId="0" applyFill="0" applyBorder="0" applyAlignment="0" applyProtection="0"/>
    <xf numFmtId="188" fontId="98" fillId="0" borderId="0" applyFont="0" applyFill="0" applyBorder="0" applyAlignment="0" applyProtection="0"/>
    <xf numFmtId="188" fontId="3" fillId="0" borderId="0" applyFont="0" applyFill="0" applyBorder="0" applyAlignment="0" applyProtection="0"/>
    <xf numFmtId="187" fontId="100" fillId="0" borderId="0" applyFont="0" applyFill="0" applyBorder="0" applyAlignment="0" applyProtection="0"/>
    <xf numFmtId="188" fontId="98" fillId="0" borderId="0" applyFont="0" applyFill="0" applyBorder="0" applyAlignment="0" applyProtection="0"/>
    <xf numFmtId="187" fontId="100" fillId="0" borderId="0" applyFont="0" applyFill="0" applyBorder="0" applyAlignment="0" applyProtection="0"/>
    <xf numFmtId="187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0" fontId="3" fillId="95" borderId="51" applyNumberFormat="0" applyFont="0" applyAlignment="0" applyProtection="0"/>
    <xf numFmtId="0" fontId="3" fillId="95" borderId="51" applyNumberFormat="0" applyFont="0" applyAlignment="0" applyProtection="0"/>
    <xf numFmtId="0" fontId="3" fillId="95" borderId="51" applyNumberFormat="0" applyFont="0" applyAlignment="0" applyProtection="0"/>
    <xf numFmtId="0" fontId="3" fillId="95" borderId="51" applyNumberFormat="0" applyFont="0" applyAlignment="0" applyProtection="0"/>
    <xf numFmtId="0" fontId="3" fillId="95" borderId="51" applyNumberFormat="0" applyFont="0" applyAlignment="0" applyProtection="0"/>
    <xf numFmtId="0" fontId="3" fillId="135" borderId="0" applyNumberFormat="0" applyFont="0" applyBorder="0" applyAlignment="0" applyProtection="0"/>
    <xf numFmtId="0" fontId="86" fillId="0" borderId="0" applyNumberFormat="0">
      <alignment horizontal="right"/>
    </xf>
    <xf numFmtId="0" fontId="101" fillId="0" borderId="0">
      <alignment horizontal="left" vertical="center" indent="1"/>
    </xf>
    <xf numFmtId="49" fontId="3" fillId="0" borderId="0">
      <alignment vertical="top" wrapText="1"/>
    </xf>
    <xf numFmtId="0" fontId="3" fillId="116" borderId="0" applyNumberFormat="0" applyFont="0" applyBorder="0" applyAlignment="0"/>
    <xf numFmtId="190" fontId="3" fillId="0" borderId="0" applyFont="0" applyFill="0" applyBorder="0" applyAlignment="0" applyProtection="0"/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109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0" borderId="52">
      <alignment horizontal="left" vertical="center" wrapText="1" indent="2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82" fillId="108" borderId="38">
      <alignment horizontal="left" vertical="center"/>
    </xf>
    <xf numFmtId="0" fontId="10" fillId="88" borderId="0" applyNumberFormat="0" applyBorder="0" applyAlignment="0" applyProtection="0"/>
    <xf numFmtId="0" fontId="102" fillId="0" borderId="0" applyFont="0" applyFill="0" applyBorder="0" applyAlignment="0" applyProtection="0"/>
    <xf numFmtId="0" fontId="86" fillId="0" borderId="53">
      <alignment horizontal="left" vertical="top" wrapText="1"/>
    </xf>
    <xf numFmtId="164" fontId="61" fillId="0" borderId="54"/>
    <xf numFmtId="164" fontId="61" fillId="0" borderId="54"/>
    <xf numFmtId="4" fontId="61" fillId="0" borderId="54"/>
    <xf numFmtId="4" fontId="61" fillId="0" borderId="54"/>
    <xf numFmtId="166" fontId="61" fillId="0" borderId="54"/>
    <xf numFmtId="166" fontId="61" fillId="0" borderId="54"/>
    <xf numFmtId="167" fontId="61" fillId="0" borderId="54"/>
    <xf numFmtId="167" fontId="61" fillId="0" borderId="54"/>
    <xf numFmtId="164" fontId="103" fillId="0" borderId="54"/>
    <xf numFmtId="164" fontId="103" fillId="0" borderId="54"/>
    <xf numFmtId="4" fontId="103" fillId="0" borderId="54"/>
    <xf numFmtId="4" fontId="103" fillId="0" borderId="54"/>
    <xf numFmtId="166" fontId="103" fillId="0" borderId="54"/>
    <xf numFmtId="166" fontId="103" fillId="0" borderId="54"/>
    <xf numFmtId="167" fontId="103" fillId="0" borderId="54"/>
    <xf numFmtId="167" fontId="103" fillId="0" borderId="54"/>
    <xf numFmtId="0" fontId="27" fillId="92" borderId="1" applyNumberFormat="0" applyAlignment="0" applyProtection="0"/>
    <xf numFmtId="0" fontId="78" fillId="60" borderId="31" applyNumberFormat="0" applyAlignment="0" applyProtection="0"/>
    <xf numFmtId="0" fontId="27" fillId="92" borderId="1" applyNumberFormat="0" applyAlignment="0" applyProtection="0"/>
    <xf numFmtId="0" fontId="27" fillId="92" borderId="1" applyNumberFormat="0" applyAlignment="0" applyProtection="0"/>
    <xf numFmtId="0" fontId="27" fillId="92" borderId="1" applyNumberFormat="0" applyAlignment="0" applyProtection="0"/>
    <xf numFmtId="0" fontId="27" fillId="92" borderId="1" applyNumberFormat="0" applyAlignment="0" applyProtection="0"/>
    <xf numFmtId="0" fontId="27" fillId="92" borderId="1" applyNumberFormat="0" applyAlignment="0" applyProtection="0"/>
    <xf numFmtId="0" fontId="27" fillId="92" borderId="1" applyNumberFormat="0" applyAlignment="0" applyProtection="0"/>
    <xf numFmtId="0" fontId="27" fillId="92" borderId="1" applyNumberFormat="0" applyAlignment="0" applyProtection="0"/>
    <xf numFmtId="0" fontId="27" fillId="92" borderId="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27" fillId="92" borderId="1" applyNumberFormat="0" applyAlignment="0" applyProtection="0"/>
    <xf numFmtId="0" fontId="27" fillId="92" borderId="1" applyNumberFormat="0" applyAlignment="0" applyProtection="0"/>
    <xf numFmtId="0" fontId="27" fillId="92" borderId="1" applyNumberFormat="0" applyAlignment="0" applyProtection="0"/>
    <xf numFmtId="0" fontId="27" fillId="92" borderId="1" applyNumberFormat="0" applyAlignment="0" applyProtection="0"/>
    <xf numFmtId="0" fontId="27" fillId="92" borderId="1" applyNumberFormat="0" applyAlignment="0" applyProtection="0"/>
    <xf numFmtId="0" fontId="27" fillId="92" borderId="1" applyNumberFormat="0" applyAlignment="0" applyProtection="0"/>
    <xf numFmtId="0" fontId="27" fillId="92" borderId="1" applyNumberFormat="0" applyAlignment="0" applyProtection="0"/>
    <xf numFmtId="0" fontId="3" fillId="0" borderId="55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>
      <alignment horizontal="left" vertical="top"/>
    </xf>
    <xf numFmtId="0" fontId="27" fillId="94" borderId="1" applyNumberFormat="0" applyAlignment="0" applyProtection="0"/>
    <xf numFmtId="0" fontId="27" fillId="94" borderId="1" applyNumberFormat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3" fillId="0" borderId="0"/>
    <xf numFmtId="0" fontId="110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91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9" fillId="104" borderId="0" applyNumberFormat="0" applyBorder="0" applyAlignment="0" applyProtection="0"/>
    <xf numFmtId="0" fontId="9" fillId="105" borderId="0" applyNumberFormat="0" applyBorder="0" applyAlignment="0" applyProtection="0"/>
    <xf numFmtId="0" fontId="9" fillId="106" borderId="0" applyNumberFormat="0" applyBorder="0" applyAlignment="0" applyProtection="0"/>
    <xf numFmtId="0" fontId="9" fillId="100" borderId="0" applyNumberFormat="0" applyBorder="0" applyAlignment="0" applyProtection="0"/>
    <xf numFmtId="0" fontId="9" fillId="101" borderId="0" applyNumberFormat="0" applyBorder="0" applyAlignment="0" applyProtection="0"/>
    <xf numFmtId="0" fontId="9" fillId="103" borderId="0" applyNumberFormat="0" applyBorder="0" applyAlignment="0" applyProtection="0"/>
    <xf numFmtId="3" fontId="10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11" fillId="57" borderId="0" applyNumberFormat="0" applyBorder="0" applyAlignment="0" applyProtection="0"/>
    <xf numFmtId="0" fontId="112" fillId="89" borderId="0" applyNumberFormat="0" applyBorder="0" applyAlignment="0" applyProtection="0"/>
    <xf numFmtId="0" fontId="12" fillId="89" borderId="0" applyNumberFormat="0" applyBorder="0" applyAlignment="0" applyProtection="0"/>
    <xf numFmtId="0" fontId="12" fillId="89" borderId="0" applyNumberFormat="0" applyBorder="0" applyAlignment="0" applyProtection="0"/>
    <xf numFmtId="0" fontId="113" fillId="0" borderId="16" applyNumberFormat="0" applyFill="0" applyAlignment="0" applyProtection="0"/>
    <xf numFmtId="0" fontId="113" fillId="0" borderId="16" applyNumberFormat="0" applyFill="0" applyAlignment="0" applyProtection="0"/>
    <xf numFmtId="0" fontId="114" fillId="0" borderId="16" applyNumberFormat="0" applyFill="0" applyAlignment="0" applyProtection="0"/>
    <xf numFmtId="0" fontId="115" fillId="0" borderId="17" applyNumberFormat="0" applyFill="0" applyAlignment="0" applyProtection="0"/>
    <xf numFmtId="0" fontId="115" fillId="0" borderId="17" applyNumberFormat="0" applyFill="0" applyAlignment="0" applyProtection="0"/>
    <xf numFmtId="0" fontId="116" fillId="0" borderId="17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8" fillId="0" borderId="18" applyNumberFormat="0" applyFill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27" fillId="92" borderId="1" applyNumberFormat="0" applyAlignment="0" applyProtection="0"/>
    <xf numFmtId="0" fontId="27" fillId="92" borderId="1" applyNumberFormat="0" applyAlignment="0" applyProtection="0"/>
    <xf numFmtId="0" fontId="107" fillId="0" borderId="0">
      <alignment horizontal="left" vertical="top"/>
    </xf>
    <xf numFmtId="0" fontId="121" fillId="60" borderId="3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104" fillId="92" borderId="1" applyNumberFormat="0" applyAlignment="0" applyProtection="0"/>
    <xf numFmtId="0" fontId="78" fillId="60" borderId="31" applyNumberFormat="0" applyAlignment="0" applyProtection="0"/>
    <xf numFmtId="4" fontId="82" fillId="0" borderId="0" applyBorder="0">
      <alignment horizontal="right" vertical="center"/>
    </xf>
    <xf numFmtId="4" fontId="82" fillId="0" borderId="0" applyBorder="0">
      <alignment horizontal="right" vertical="center"/>
    </xf>
    <xf numFmtId="0" fontId="82" fillId="0" borderId="0" applyBorder="0">
      <alignment horizontal="right" vertical="center"/>
    </xf>
    <xf numFmtId="0" fontId="82" fillId="0" borderId="0" applyBorder="0">
      <alignment horizontal="right" vertical="center"/>
    </xf>
    <xf numFmtId="0" fontId="82" fillId="0" borderId="37">
      <alignment horizontal="right" vertical="center"/>
    </xf>
    <xf numFmtId="0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4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23">
      <alignment horizontal="right" vertical="center"/>
    </xf>
    <xf numFmtId="0" fontId="82" fillId="0" borderId="40">
      <alignment horizontal="right" vertical="center"/>
    </xf>
    <xf numFmtId="0" fontId="10" fillId="90" borderId="0" applyNumberFormat="0" applyBorder="0" applyAlignment="0" applyProtection="0"/>
    <xf numFmtId="1" fontId="122" fillId="108" borderId="0" applyBorder="0">
      <alignment horizontal="right" vertical="center"/>
    </xf>
    <xf numFmtId="0" fontId="14" fillId="112" borderId="2" applyNumberFormat="0" applyAlignment="0" applyProtection="0"/>
    <xf numFmtId="0" fontId="3" fillId="136" borderId="23"/>
    <xf numFmtId="0" fontId="123" fillId="0" borderId="56" applyNumberFormat="0" applyFill="0" applyAlignment="0" applyProtection="0"/>
    <xf numFmtId="0" fontId="124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19" fillId="0" borderId="0"/>
    <xf numFmtId="0" fontId="125" fillId="0" borderId="33" applyNumberFormat="0" applyFill="0" applyAlignment="0" applyProtection="0"/>
    <xf numFmtId="0" fontId="126" fillId="0" borderId="56" applyNumberFormat="0" applyFill="0" applyAlignment="0" applyProtection="0"/>
    <xf numFmtId="0" fontId="123" fillId="0" borderId="56" applyNumberFormat="0" applyFill="0" applyAlignment="0" applyProtection="0"/>
    <xf numFmtId="0" fontId="3" fillId="109" borderId="0" applyNumberFormat="0" applyFont="0" applyBorder="0" applyAlignment="0"/>
    <xf numFmtId="43" fontId="1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4" fontId="102" fillId="0" borderId="0" applyFont="0" applyFill="0" applyBorder="0" applyAlignment="0" applyProtection="0"/>
    <xf numFmtId="0" fontId="128" fillId="59" borderId="0" applyNumberFormat="0" applyBorder="0" applyAlignment="0" applyProtection="0"/>
    <xf numFmtId="0" fontId="129" fillId="95" borderId="0" applyNumberFormat="0" applyBorder="0" applyAlignment="0" applyProtection="0"/>
    <xf numFmtId="0" fontId="130" fillId="98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131" fillId="0" borderId="0"/>
    <xf numFmtId="0" fontId="3" fillId="0" borderId="0"/>
    <xf numFmtId="0" fontId="3" fillId="0" borderId="0"/>
    <xf numFmtId="0" fontId="1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3" fillId="0" borderId="0"/>
    <xf numFmtId="0" fontId="3" fillId="0" borderId="0"/>
    <xf numFmtId="4" fontId="1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175" fontId="3" fillId="0" borderId="0"/>
    <xf numFmtId="0" fontId="3" fillId="0" borderId="0"/>
    <xf numFmtId="0" fontId="135" fillId="0" borderId="0"/>
    <xf numFmtId="0" fontId="13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36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27" fillId="0" borderId="0"/>
    <xf numFmtId="0" fontId="3" fillId="0" borderId="0"/>
    <xf numFmtId="0" fontId="3" fillId="0" borderId="0"/>
    <xf numFmtId="0" fontId="135" fillId="0" borderId="0"/>
    <xf numFmtId="0" fontId="28" fillId="0" borderId="0"/>
    <xf numFmtId="0" fontId="3" fillId="0" borderId="0"/>
    <xf numFmtId="4" fontId="82" fillId="0" borderId="0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0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4" fontId="82" fillId="0" borderId="23" applyFill="0" applyBorder="0" applyProtection="0">
      <alignment horizontal="right" vertical="center"/>
    </xf>
    <xf numFmtId="0" fontId="85" fillId="0" borderId="0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49" fontId="85" fillId="0" borderId="23" applyNumberFormat="0" applyFill="0" applyBorder="0" applyProtection="0">
      <alignment horizontal="left" vertical="center"/>
    </xf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3" fillId="137" borderId="0" applyNumberFormat="0" applyFont="0" applyBorder="0" applyAlignment="0" applyProtection="0"/>
    <xf numFmtId="0" fontId="3" fillId="137" borderId="0" applyNumberFormat="0" applyFont="0" applyBorder="0" applyAlignment="0" applyProtection="0"/>
    <xf numFmtId="4" fontId="3" fillId="137" borderId="0" applyNumberFormat="0" applyFont="0" applyBorder="0" applyAlignment="0" applyProtection="0"/>
    <xf numFmtId="4" fontId="3" fillId="137" borderId="0" applyNumberFormat="0" applyFont="0" applyBorder="0" applyAlignment="0" applyProtection="0"/>
    <xf numFmtId="0" fontId="3" fillId="137" borderId="0" applyNumberFormat="0" applyFont="0" applyBorder="0" applyAlignment="0" applyProtection="0"/>
    <xf numFmtId="0" fontId="3" fillId="137" borderId="0" applyNumberFormat="0" applyFont="0" applyBorder="0" applyAlignment="0" applyProtection="0"/>
    <xf numFmtId="0" fontId="3" fillId="137" borderId="0" applyNumberFormat="0" applyFont="0" applyBorder="0" applyAlignment="0" applyProtection="0"/>
    <xf numFmtId="0" fontId="3" fillId="137" borderId="0" applyNumberFormat="0" applyFont="0" applyBorder="0" applyAlignment="0" applyProtection="0"/>
    <xf numFmtId="0" fontId="99" fillId="138" borderId="0" applyNumberFormat="0" applyFont="0" applyBorder="0" applyAlignment="0" applyProtection="0"/>
    <xf numFmtId="0" fontId="99" fillId="138" borderId="0" applyNumberFormat="0" applyFont="0" applyBorder="0" applyAlignment="0" applyProtection="0"/>
    <xf numFmtId="0" fontId="137" fillId="0" borderId="0"/>
    <xf numFmtId="0" fontId="137" fillId="0" borderId="0"/>
    <xf numFmtId="0" fontId="80" fillId="98" borderId="19" applyNumberFormat="0" applyFont="0" applyAlignment="0" applyProtection="0"/>
    <xf numFmtId="0" fontId="80" fillId="98" borderId="19" applyNumberFormat="0" applyFont="0" applyAlignment="0" applyProtection="0"/>
    <xf numFmtId="0" fontId="80" fillId="98" borderId="19" applyNumberFormat="0" applyFont="0" applyAlignment="0" applyProtection="0"/>
    <xf numFmtId="0" fontId="80" fillId="98" borderId="19" applyNumberFormat="0" applyFont="0" applyAlignment="0" applyProtection="0"/>
    <xf numFmtId="0" fontId="80" fillId="98" borderId="19" applyNumberFormat="0" applyFont="0" applyAlignment="0" applyProtection="0"/>
    <xf numFmtId="0" fontId="80" fillId="98" borderId="19" applyNumberFormat="0" applyFont="0" applyAlignment="0" applyProtection="0"/>
    <xf numFmtId="0" fontId="80" fillId="98" borderId="19" applyNumberFormat="0" applyFont="0" applyAlignment="0" applyProtection="0"/>
    <xf numFmtId="0" fontId="80" fillId="98" borderId="19" applyNumberFormat="0" applyFont="0" applyAlignment="0" applyProtection="0"/>
    <xf numFmtId="0" fontId="80" fillId="98" borderId="19" applyNumberFormat="0" applyFont="0" applyAlignment="0" applyProtection="0"/>
    <xf numFmtId="0" fontId="80" fillId="98" borderId="19" applyNumberFormat="0" applyFont="0" applyAlignment="0" applyProtection="0"/>
    <xf numFmtId="0" fontId="80" fillId="98" borderId="19" applyNumberFormat="0" applyFont="0" applyAlignment="0" applyProtection="0"/>
    <xf numFmtId="0" fontId="80" fillId="98" borderId="19" applyNumberFormat="0" applyFont="0" applyAlignment="0" applyProtection="0"/>
    <xf numFmtId="0" fontId="80" fillId="98" borderId="19" applyNumberFormat="0" applyFont="0" applyAlignment="0" applyProtection="0"/>
    <xf numFmtId="0" fontId="80" fillId="98" borderId="19" applyNumberFormat="0" applyFont="0" applyAlignment="0" applyProtection="0"/>
    <xf numFmtId="0" fontId="80" fillId="98" borderId="19" applyNumberFormat="0" applyFont="0" applyAlignment="0" applyProtection="0"/>
    <xf numFmtId="0" fontId="60" fillId="0" borderId="0"/>
    <xf numFmtId="0" fontId="3" fillId="98" borderId="19" applyNumberFormat="0" applyFont="0" applyAlignment="0" applyProtection="0"/>
    <xf numFmtId="0" fontId="3" fillId="98" borderId="19" applyNumberFormat="0" applyFont="0" applyAlignment="0" applyProtection="0"/>
    <xf numFmtId="0" fontId="3" fillId="98" borderId="19" applyNumberFormat="0" applyFont="0" applyAlignment="0" applyProtection="0"/>
    <xf numFmtId="0" fontId="3" fillId="98" borderId="19" applyNumberFormat="0" applyFont="0" applyAlignment="0" applyProtection="0"/>
    <xf numFmtId="0" fontId="3" fillId="98" borderId="19" applyNumberFormat="0" applyFont="0" applyAlignment="0" applyProtection="0"/>
    <xf numFmtId="0" fontId="3" fillId="98" borderId="19" applyNumberFormat="0" applyFont="0" applyAlignment="0" applyProtection="0"/>
    <xf numFmtId="0" fontId="3" fillId="98" borderId="19" applyNumberFormat="0" applyFont="0" applyAlignment="0" applyProtection="0"/>
    <xf numFmtId="0" fontId="3" fillId="98" borderId="19" applyNumberFormat="0" applyFont="0" applyAlignment="0" applyProtection="0"/>
    <xf numFmtId="0" fontId="138" fillId="61" borderId="32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87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67" fontId="82" fillId="139" borderId="23" applyNumberFormat="0" applyFont="0" applyBorder="0" applyAlignment="0" applyProtection="0">
      <alignment horizontal="right" vertical="center"/>
    </xf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14" fillId="0" borderId="16" applyNumberFormat="0" applyFill="0" applyAlignment="0" applyProtection="0"/>
    <xf numFmtId="0" fontId="116" fillId="0" borderId="17" applyNumberFormat="0" applyFill="0" applyAlignment="0" applyProtection="0"/>
    <xf numFmtId="0" fontId="118" fillId="0" borderId="18" applyNumberFormat="0" applyFill="0" applyAlignment="0" applyProtection="0"/>
    <xf numFmtId="0" fontId="118" fillId="0" borderId="0" applyNumberFormat="0" applyFill="0" applyBorder="0" applyAlignment="0" applyProtection="0"/>
    <xf numFmtId="0" fontId="12" fillId="91" borderId="0" applyNumberFormat="0" applyBorder="0" applyAlignment="0" applyProtection="0"/>
    <xf numFmtId="0" fontId="10" fillId="88" borderId="0" applyNumberFormat="0" applyBorder="0" applyAlignment="0" applyProtection="0"/>
    <xf numFmtId="0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4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23"/>
    <xf numFmtId="0" fontId="82" fillId="137" borderId="40"/>
    <xf numFmtId="0" fontId="49" fillId="111" borderId="20" applyNumberFormat="0" applyAlignment="0" applyProtection="0"/>
    <xf numFmtId="0" fontId="49" fillId="111" borderId="20" applyNumberFormat="0" applyAlignment="0" applyProtection="0"/>
    <xf numFmtId="0" fontId="49" fillId="111" borderId="20" applyNumberFormat="0" applyAlignment="0" applyProtection="0"/>
    <xf numFmtId="0" fontId="49" fillId="111" borderId="20" applyNumberFormat="0" applyAlignment="0" applyProtection="0"/>
    <xf numFmtId="0" fontId="140" fillId="0" borderId="0">
      <alignment vertical="top" wrapText="1"/>
    </xf>
    <xf numFmtId="0" fontId="141" fillId="0" borderId="0"/>
    <xf numFmtId="197" fontId="1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164" fontId="50" fillId="140" borderId="21">
      <alignment vertical="center"/>
    </xf>
    <xf numFmtId="4" fontId="50" fillId="140" borderId="21">
      <alignment vertical="center"/>
    </xf>
    <xf numFmtId="166" fontId="50" fillId="140" borderId="21">
      <alignment vertical="center"/>
    </xf>
    <xf numFmtId="167" fontId="50" fillId="140" borderId="21">
      <alignment vertical="center"/>
    </xf>
    <xf numFmtId="3" fontId="50" fillId="140" borderId="21">
      <alignment vertical="center"/>
    </xf>
    <xf numFmtId="0" fontId="51" fillId="140" borderId="21">
      <alignment vertical="center"/>
    </xf>
    <xf numFmtId="0" fontId="51" fillId="140" borderId="21">
      <alignment vertical="center"/>
    </xf>
    <xf numFmtId="0" fontId="51" fillId="140" borderId="21">
      <alignment vertical="center"/>
    </xf>
    <xf numFmtId="198" fontId="52" fillId="140" borderId="21">
      <alignment vertical="center"/>
    </xf>
    <xf numFmtId="199" fontId="52" fillId="140" borderId="21">
      <alignment vertical="center"/>
    </xf>
    <xf numFmtId="200" fontId="52" fillId="140" borderId="21">
      <alignment vertical="center"/>
    </xf>
    <xf numFmtId="165" fontId="143" fillId="140" borderId="21">
      <alignment vertical="center"/>
    </xf>
    <xf numFmtId="10" fontId="143" fillId="140" borderId="21">
      <alignment vertical="center"/>
    </xf>
    <xf numFmtId="9" fontId="143" fillId="140" borderId="21">
      <alignment vertical="center"/>
    </xf>
    <xf numFmtId="0" fontId="144" fillId="140" borderId="21">
      <alignment vertical="center"/>
    </xf>
    <xf numFmtId="0" fontId="54" fillId="140" borderId="21">
      <alignment horizontal="left" vertical="center"/>
    </xf>
    <xf numFmtId="164" fontId="55" fillId="141" borderId="21">
      <alignment vertical="center"/>
    </xf>
    <xf numFmtId="4" fontId="55" fillId="141" borderId="21">
      <alignment vertical="center"/>
    </xf>
    <xf numFmtId="166" fontId="55" fillId="141" borderId="21">
      <alignment vertical="center"/>
    </xf>
    <xf numFmtId="167" fontId="55" fillId="141" borderId="21">
      <alignment vertical="center"/>
    </xf>
    <xf numFmtId="3" fontId="55" fillId="141" borderId="21">
      <alignment vertical="center"/>
    </xf>
    <xf numFmtId="0" fontId="56" fillId="141" borderId="21">
      <alignment vertical="center"/>
    </xf>
    <xf numFmtId="0" fontId="56" fillId="141" borderId="21">
      <alignment vertical="center"/>
    </xf>
    <xf numFmtId="0" fontId="56" fillId="141" borderId="21">
      <alignment vertical="center"/>
    </xf>
    <xf numFmtId="198" fontId="57" fillId="141" borderId="21">
      <alignment vertical="center"/>
    </xf>
    <xf numFmtId="199" fontId="57" fillId="141" borderId="21">
      <alignment vertical="center"/>
    </xf>
    <xf numFmtId="200" fontId="57" fillId="141" borderId="21">
      <alignment vertical="center"/>
    </xf>
    <xf numFmtId="165" fontId="145" fillId="141" borderId="21">
      <alignment vertical="center"/>
    </xf>
    <xf numFmtId="10" fontId="145" fillId="141" borderId="21">
      <alignment vertical="center"/>
    </xf>
    <xf numFmtId="9" fontId="145" fillId="141" borderId="21">
      <alignment vertical="center"/>
    </xf>
    <xf numFmtId="0" fontId="146" fillId="141" borderId="21">
      <alignment vertical="center"/>
    </xf>
    <xf numFmtId="0" fontId="59" fillId="141" borderId="21">
      <alignment horizontal="left" vertical="center"/>
    </xf>
    <xf numFmtId="164" fontId="50" fillId="49" borderId="22">
      <alignment vertical="center"/>
    </xf>
    <xf numFmtId="4" fontId="50" fillId="49" borderId="22">
      <alignment vertical="center"/>
    </xf>
    <xf numFmtId="166" fontId="50" fillId="49" borderId="22">
      <alignment vertical="center"/>
    </xf>
    <xf numFmtId="167" fontId="50" fillId="49" borderId="22">
      <alignment vertical="center"/>
    </xf>
    <xf numFmtId="3" fontId="50" fillId="49" borderId="22">
      <alignment vertical="center"/>
    </xf>
    <xf numFmtId="0" fontId="51" fillId="49" borderId="22">
      <alignment vertical="center"/>
    </xf>
    <xf numFmtId="0" fontId="51" fillId="49" borderId="22">
      <alignment vertical="center"/>
    </xf>
    <xf numFmtId="0" fontId="51" fillId="49" borderId="22">
      <alignment vertical="center"/>
    </xf>
    <xf numFmtId="198" fontId="52" fillId="49" borderId="22">
      <alignment vertical="center"/>
    </xf>
    <xf numFmtId="199" fontId="52" fillId="49" borderId="22">
      <alignment vertical="center"/>
    </xf>
    <xf numFmtId="200" fontId="52" fillId="49" borderId="22">
      <alignment vertical="center"/>
    </xf>
    <xf numFmtId="165" fontId="143" fillId="49" borderId="22">
      <alignment vertical="center"/>
    </xf>
    <xf numFmtId="10" fontId="143" fillId="49" borderId="22">
      <alignment vertical="center"/>
    </xf>
    <xf numFmtId="9" fontId="143" fillId="49" borderId="22">
      <alignment vertical="center"/>
    </xf>
    <xf numFmtId="0" fontId="144" fillId="49" borderId="22">
      <alignment vertical="center"/>
    </xf>
    <xf numFmtId="0" fontId="54" fillId="49" borderId="22">
      <alignment horizontal="left" vertical="center"/>
    </xf>
    <xf numFmtId="164" fontId="55" fillId="51" borderId="22">
      <alignment vertical="center"/>
    </xf>
    <xf numFmtId="4" fontId="55" fillId="51" borderId="22">
      <alignment vertical="center"/>
    </xf>
    <xf numFmtId="166" fontId="55" fillId="51" borderId="22">
      <alignment vertical="center"/>
    </xf>
    <xf numFmtId="167" fontId="55" fillId="51" borderId="22">
      <alignment vertical="center"/>
    </xf>
    <xf numFmtId="3" fontId="55" fillId="51" borderId="22">
      <alignment vertical="center"/>
    </xf>
    <xf numFmtId="0" fontId="56" fillId="51" borderId="22">
      <alignment vertical="center"/>
    </xf>
    <xf numFmtId="0" fontId="56" fillId="51" borderId="22">
      <alignment vertical="center"/>
    </xf>
    <xf numFmtId="0" fontId="56" fillId="51" borderId="22">
      <alignment vertical="center"/>
    </xf>
    <xf numFmtId="198" fontId="57" fillId="51" borderId="22">
      <alignment vertical="center"/>
    </xf>
    <xf numFmtId="199" fontId="57" fillId="51" borderId="22">
      <alignment vertical="center"/>
    </xf>
    <xf numFmtId="200" fontId="57" fillId="51" borderId="22">
      <alignment vertical="center"/>
    </xf>
    <xf numFmtId="165" fontId="145" fillId="51" borderId="22">
      <alignment vertical="center"/>
    </xf>
    <xf numFmtId="10" fontId="145" fillId="51" borderId="22">
      <alignment vertical="center"/>
    </xf>
    <xf numFmtId="9" fontId="145" fillId="51" borderId="22">
      <alignment vertical="center"/>
    </xf>
    <xf numFmtId="0" fontId="146" fillId="51" borderId="22">
      <alignment vertical="center"/>
    </xf>
    <xf numFmtId="0" fontId="59" fillId="51" borderId="22">
      <alignment horizontal="left" vertical="center"/>
    </xf>
    <xf numFmtId="0" fontId="3" fillId="142" borderId="57" applyBorder="0">
      <alignment horizontal="left" vertical="center"/>
    </xf>
    <xf numFmtId="0" fontId="3" fillId="142" borderId="57" applyBorder="0">
      <alignment horizontal="left" vertical="center"/>
    </xf>
    <xf numFmtId="0" fontId="3" fillId="142" borderId="57" applyBorder="0">
      <alignment horizontal="left" vertical="center"/>
    </xf>
    <xf numFmtId="0" fontId="3" fillId="142" borderId="57" applyBorder="0">
      <alignment horizontal="left" vertical="center"/>
    </xf>
    <xf numFmtId="0" fontId="3" fillId="142" borderId="57" applyBorder="0">
      <alignment horizontal="left" vertical="center"/>
    </xf>
    <xf numFmtId="49" fontId="3" fillId="53" borderId="23">
      <alignment vertical="center" wrapText="1"/>
    </xf>
    <xf numFmtId="49" fontId="3" fillId="53" borderId="23">
      <alignment vertical="center" wrapText="1"/>
    </xf>
    <xf numFmtId="49" fontId="3" fillId="53" borderId="23">
      <alignment vertical="center" wrapText="1"/>
    </xf>
    <xf numFmtId="49" fontId="3" fillId="53" borderId="23">
      <alignment vertical="center" wrapText="1"/>
    </xf>
    <xf numFmtId="49" fontId="3" fillId="53" borderId="23">
      <alignment vertical="center" wrapText="1"/>
    </xf>
    <xf numFmtId="0" fontId="3" fillId="143" borderId="23">
      <alignment horizontal="left" vertical="center" wrapText="1"/>
    </xf>
    <xf numFmtId="0" fontId="3" fillId="143" borderId="23">
      <alignment horizontal="left" vertical="center" wrapText="1"/>
    </xf>
    <xf numFmtId="0" fontId="3" fillId="143" borderId="23">
      <alignment horizontal="left" vertical="center" wrapText="1"/>
    </xf>
    <xf numFmtId="0" fontId="3" fillId="143" borderId="23">
      <alignment horizontal="left" vertical="center" wrapText="1"/>
    </xf>
    <xf numFmtId="0" fontId="3" fillId="143" borderId="23">
      <alignment horizontal="left" vertical="center" wrapText="1"/>
    </xf>
    <xf numFmtId="0" fontId="4" fillId="143" borderId="23">
      <alignment horizontal="left" vertical="center" wrapText="1"/>
    </xf>
    <xf numFmtId="0" fontId="4" fillId="143" borderId="23">
      <alignment horizontal="left" vertical="center" wrapText="1"/>
    </xf>
    <xf numFmtId="0" fontId="4" fillId="143" borderId="23">
      <alignment horizontal="left" vertical="center" wrapText="1"/>
    </xf>
    <xf numFmtId="0" fontId="4" fillId="143" borderId="23">
      <alignment horizontal="left" vertical="center" wrapText="1"/>
    </xf>
    <xf numFmtId="0" fontId="4" fillId="143" borderId="23">
      <alignment horizontal="left" vertical="center" wrapText="1"/>
    </xf>
    <xf numFmtId="0" fontId="3" fillId="144" borderId="36">
      <alignment horizontal="left" vertical="center" wrapText="1"/>
    </xf>
    <xf numFmtId="0" fontId="3" fillId="144" borderId="36">
      <alignment horizontal="left" vertical="center" wrapText="1"/>
    </xf>
    <xf numFmtId="0" fontId="3" fillId="144" borderId="36">
      <alignment horizontal="left" vertical="center" wrapText="1"/>
    </xf>
    <xf numFmtId="0" fontId="3" fillId="144" borderId="36">
      <alignment horizontal="left" vertical="center" wrapText="1"/>
    </xf>
    <xf numFmtId="0" fontId="3" fillId="144" borderId="36">
      <alignment horizontal="left" vertical="center" wrapText="1"/>
    </xf>
    <xf numFmtId="0" fontId="60" fillId="145" borderId="23">
      <alignment horizontal="left" vertical="center" wrapText="1"/>
    </xf>
    <xf numFmtId="0" fontId="60" fillId="145" borderId="23">
      <alignment horizontal="left" vertical="center" wrapText="1"/>
    </xf>
    <xf numFmtId="0" fontId="60" fillId="145" borderId="23">
      <alignment horizontal="left" vertical="center" wrapText="1"/>
    </xf>
    <xf numFmtId="0" fontId="60" fillId="145" borderId="23">
      <alignment horizontal="left" vertical="center" wrapText="1"/>
    </xf>
    <xf numFmtId="0" fontId="60" fillId="145" borderId="23">
      <alignment horizontal="left" vertical="center" wrapText="1"/>
    </xf>
    <xf numFmtId="0" fontId="3" fillId="130" borderId="23">
      <alignment horizontal="left" vertical="center" wrapText="1"/>
    </xf>
    <xf numFmtId="0" fontId="3" fillId="130" borderId="23">
      <alignment horizontal="left" vertical="center" wrapText="1"/>
    </xf>
    <xf numFmtId="0" fontId="3" fillId="130" borderId="23">
      <alignment horizontal="left" vertical="center" wrapText="1"/>
    </xf>
    <xf numFmtId="0" fontId="3" fillId="130" borderId="23">
      <alignment horizontal="left" vertical="center" wrapText="1"/>
    </xf>
    <xf numFmtId="0" fontId="3" fillId="130" borderId="23">
      <alignment horizontal="left" vertical="center" wrapText="1"/>
    </xf>
    <xf numFmtId="0" fontId="3" fillId="131" borderId="23">
      <alignment horizontal="left" vertical="center" wrapText="1"/>
    </xf>
    <xf numFmtId="0" fontId="3" fillId="131" borderId="23">
      <alignment horizontal="left" vertical="center" wrapText="1"/>
    </xf>
    <xf numFmtId="0" fontId="3" fillId="131" borderId="23">
      <alignment horizontal="left" vertical="center" wrapText="1"/>
    </xf>
    <xf numFmtId="0" fontId="3" fillId="131" borderId="23">
      <alignment horizontal="left" vertical="center" wrapText="1"/>
    </xf>
    <xf numFmtId="0" fontId="3" fillId="131" borderId="23">
      <alignment horizontal="left" vertical="center" wrapText="1"/>
    </xf>
    <xf numFmtId="0" fontId="3" fillId="132" borderId="23">
      <alignment horizontal="left" vertical="center" wrapText="1"/>
    </xf>
    <xf numFmtId="0" fontId="3" fillId="132" borderId="23">
      <alignment horizontal="left" vertical="center" wrapText="1"/>
    </xf>
    <xf numFmtId="0" fontId="3" fillId="132" borderId="23">
      <alignment horizontal="left" vertical="center" wrapText="1"/>
    </xf>
    <xf numFmtId="0" fontId="3" fillId="132" borderId="23">
      <alignment horizontal="left" vertical="center" wrapText="1"/>
    </xf>
    <xf numFmtId="0" fontId="3" fillId="132" borderId="23">
      <alignment horizontal="left" vertical="center" wrapText="1"/>
    </xf>
    <xf numFmtId="0" fontId="3" fillId="133" borderId="23">
      <alignment horizontal="left" vertical="center" wrapText="1"/>
    </xf>
    <xf numFmtId="0" fontId="3" fillId="133" borderId="23">
      <alignment horizontal="left" vertical="center" wrapText="1"/>
    </xf>
    <xf numFmtId="0" fontId="3" fillId="133" borderId="23">
      <alignment horizontal="left" vertical="center" wrapText="1"/>
    </xf>
    <xf numFmtId="0" fontId="3" fillId="133" borderId="23">
      <alignment horizontal="left" vertical="center" wrapText="1"/>
    </xf>
    <xf numFmtId="0" fontId="3" fillId="133" borderId="23">
      <alignment horizontal="left" vertical="center" wrapText="1"/>
    </xf>
    <xf numFmtId="0" fontId="3" fillId="134" borderId="23">
      <alignment horizontal="left" vertical="center" wrapText="1"/>
    </xf>
    <xf numFmtId="0" fontId="3" fillId="134" borderId="23">
      <alignment horizontal="left" vertical="center" wrapText="1"/>
    </xf>
    <xf numFmtId="0" fontId="3" fillId="134" borderId="23">
      <alignment horizontal="left" vertical="center" wrapText="1"/>
    </xf>
    <xf numFmtId="0" fontId="3" fillId="134" borderId="23">
      <alignment horizontal="left" vertical="center" wrapText="1"/>
    </xf>
    <xf numFmtId="0" fontId="3" fillId="134" borderId="23">
      <alignment horizontal="left" vertical="center" wrapText="1"/>
    </xf>
    <xf numFmtId="0" fontId="30" fillId="0" borderId="0" applyNumberFormat="0" applyFill="0" applyBorder="0" applyAlignment="0" applyProtection="0"/>
    <xf numFmtId="0" fontId="147" fillId="146" borderId="0" applyBorder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6" fillId="0" borderId="58" applyNumberFormat="0" applyFill="0" applyAlignment="0" applyProtection="0"/>
    <xf numFmtId="0" fontId="67" fillId="0" borderId="59" applyNumberFormat="0" applyFill="0" applyAlignment="0" applyProtection="0"/>
    <xf numFmtId="0" fontId="68" fillId="0" borderId="60" applyNumberFormat="0" applyFill="0" applyAlignment="0" applyProtection="0"/>
    <xf numFmtId="0" fontId="68" fillId="0" borderId="0" applyNumberFormat="0" applyFill="0" applyBorder="0" applyAlignment="0" applyProtection="0"/>
    <xf numFmtId="0" fontId="149" fillId="0" borderId="35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139" fillId="0" borderId="0" applyNumberFormat="0" applyFill="0" applyBorder="0" applyAlignment="0" applyProtection="0"/>
    <xf numFmtId="0" fontId="114" fillId="0" borderId="16" applyNumberFormat="0" applyFill="0" applyAlignment="0" applyProtection="0"/>
    <xf numFmtId="0" fontId="116" fillId="0" borderId="17" applyNumberFormat="0" applyFill="0" applyAlignment="0" applyProtection="0"/>
    <xf numFmtId="0" fontId="118" fillId="0" borderId="18" applyNumberFormat="0" applyFill="0" applyAlignment="0" applyProtection="0"/>
    <xf numFmtId="0" fontId="118" fillId="0" borderId="0" applyNumberFormat="0" applyFill="0" applyBorder="0" applyAlignment="0" applyProtection="0"/>
    <xf numFmtId="0" fontId="150" fillId="0" borderId="0">
      <alignment horizontal="left" vertical="top"/>
    </xf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0" fontId="49" fillId="110" borderId="20" applyNumberFormat="0" applyAlignment="0" applyProtection="0"/>
    <xf numFmtId="201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14" fillId="112" borderId="2" applyNumberFormat="0" applyAlignment="0" applyProtection="0"/>
    <xf numFmtId="0" fontId="123" fillId="0" borderId="56" applyNumberFormat="0" applyFill="0" applyAlignment="0" applyProtection="0"/>
    <xf numFmtId="2" fontId="102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3" fillId="116" borderId="0">
      <alignment horizontal="left" vertical="center" indent="1"/>
    </xf>
    <xf numFmtId="0" fontId="14" fillId="112" borderId="2" applyNumberFormat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2" fillId="0" borderId="0"/>
  </cellStyleXfs>
  <cellXfs count="15">
    <xf numFmtId="0" fontId="0" fillId="0" borderId="0" xfId="0"/>
    <xf numFmtId="164" fontId="0" fillId="0" borderId="0" xfId="0" applyNumberFormat="1" applyFont="1" applyFill="1" applyBorder="1" applyAlignment="1"/>
    <xf numFmtId="164" fontId="0" fillId="0" borderId="0" xfId="0" applyNumberFormat="1" applyFont="1" applyFill="1" applyBorder="1"/>
    <xf numFmtId="9" fontId="0" fillId="0" borderId="0" xfId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154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left" vertical="center" wrapText="1"/>
    </xf>
    <xf numFmtId="165" fontId="0" fillId="0" borderId="0" xfId="1" applyNumberFormat="1" applyFont="1" applyFill="1" applyBorder="1"/>
    <xf numFmtId="165" fontId="0" fillId="0" borderId="0" xfId="0" applyNumberFormat="1" applyFont="1" applyFill="1" applyBorder="1"/>
    <xf numFmtId="0" fontId="0" fillId="0" borderId="0" xfId="0" applyFont="1" applyBorder="1" applyAlignment="1">
      <alignment horizontal="left" vertical="center"/>
    </xf>
    <xf numFmtId="164" fontId="0" fillId="0" borderId="0" xfId="0" applyNumberFormat="1" applyFont="1" applyBorder="1"/>
    <xf numFmtId="0" fontId="0" fillId="0" borderId="0" xfId="0" applyFont="1" applyAlignment="1">
      <alignment wrapText="1"/>
    </xf>
    <xf numFmtId="0" fontId="0" fillId="0" borderId="0" xfId="0" applyNumberFormat="1" applyFont="1" applyFill="1" applyBorder="1" applyAlignment="1">
      <alignment horizontal="center" vertical="center"/>
    </xf>
  </cellXfs>
  <cellStyles count="2209">
    <cellStyle name="???????????" xfId="366"/>
    <cellStyle name="€ : (converti en EURO)" xfId="2"/>
    <cellStyle name="€ : (formule ECRASEE)" xfId="3"/>
    <cellStyle name="€ : (NON converti)" xfId="4"/>
    <cellStyle name="€ : (passage a l'EURO)" xfId="5"/>
    <cellStyle name="=C:\WINNT35\SYSTEM32\COMMAND.COM" xfId="367"/>
    <cellStyle name="20 % - Accent1" xfId="6"/>
    <cellStyle name="20 % - Accent2" xfId="7"/>
    <cellStyle name="20 % - Accent3" xfId="8"/>
    <cellStyle name="20 % - Accent4" xfId="9"/>
    <cellStyle name="20 % - Accent5" xfId="10"/>
    <cellStyle name="20 % - Accent6" xfId="11"/>
    <cellStyle name="20 % - Akzent1" xfId="368"/>
    <cellStyle name="20 % - Akzent1 2" xfId="369"/>
    <cellStyle name="20 % - Akzent1 3" xfId="370"/>
    <cellStyle name="20 % - Akzent2" xfId="371"/>
    <cellStyle name="20 % - Akzent2 2" xfId="372"/>
    <cellStyle name="20 % - Akzent2 3" xfId="373"/>
    <cellStyle name="20 % - Akzent3" xfId="374"/>
    <cellStyle name="20 % - Akzent3 2" xfId="375"/>
    <cellStyle name="20 % - Akzent3 3" xfId="376"/>
    <cellStyle name="20 % - Akzent4" xfId="377"/>
    <cellStyle name="20 % - Akzent4 2" xfId="378"/>
    <cellStyle name="20 % - Akzent4 3" xfId="379"/>
    <cellStyle name="20 % - Akzent5" xfId="380"/>
    <cellStyle name="20 % - Akzent5 2" xfId="381"/>
    <cellStyle name="20 % - Akzent5 3" xfId="382"/>
    <cellStyle name="20 % - Akzent6" xfId="383"/>
    <cellStyle name="20 % - Akzent6 2" xfId="384"/>
    <cellStyle name="20 % - Akzent6 3" xfId="385"/>
    <cellStyle name="20 % - Accent1 2" xfId="386"/>
    <cellStyle name="20 % - Accent2 2" xfId="387"/>
    <cellStyle name="20 % - Accent3 2" xfId="388"/>
    <cellStyle name="20 % - Accent4 2" xfId="389"/>
    <cellStyle name="20 % - Accent5 2" xfId="390"/>
    <cellStyle name="20 % - Accent6 2" xfId="391"/>
    <cellStyle name="20% - Accent1" xfId="12"/>
    <cellStyle name="20% - Accent1 2" xfId="392"/>
    <cellStyle name="20% - Accent1 3" xfId="393"/>
    <cellStyle name="20% - Accent2" xfId="13"/>
    <cellStyle name="20% - Accent2 2" xfId="394"/>
    <cellStyle name="20% - Accent2 3" xfId="395"/>
    <cellStyle name="20% - Accent3" xfId="14"/>
    <cellStyle name="20% - Accent3 2" xfId="396"/>
    <cellStyle name="20% - Accent3 3" xfId="397"/>
    <cellStyle name="20% - Accent4" xfId="15"/>
    <cellStyle name="20% - Accent4 2" xfId="398"/>
    <cellStyle name="20% - Accent4 3" xfId="399"/>
    <cellStyle name="20% - Accent5" xfId="16"/>
    <cellStyle name="20% - Accent5 2" xfId="400"/>
    <cellStyle name="20% - Accent5 3" xfId="401"/>
    <cellStyle name="20% - Accent6" xfId="17"/>
    <cellStyle name="20% - Accent6 2" xfId="402"/>
    <cellStyle name="20% - Accent6 3" xfId="403"/>
    <cellStyle name="20% - Akzent1" xfId="404"/>
    <cellStyle name="20% - Akzent2" xfId="405"/>
    <cellStyle name="20% - Akzent3" xfId="406"/>
    <cellStyle name="20% - Akzent4" xfId="407"/>
    <cellStyle name="20% - Akzent5" xfId="408"/>
    <cellStyle name="20% - Akzent6" xfId="409"/>
    <cellStyle name="20% - Colore 1" xfId="18"/>
    <cellStyle name="20% - Colore 2" xfId="19"/>
    <cellStyle name="20% - Colore 3" xfId="20"/>
    <cellStyle name="20% - Colore 4" xfId="21"/>
    <cellStyle name="20% - Colore 5" xfId="22"/>
    <cellStyle name="20% - Colore 6" xfId="23"/>
    <cellStyle name="20% - Dekorfärg1" xfId="410"/>
    <cellStyle name="20% - Dekorfärg2" xfId="411"/>
    <cellStyle name="20% - Dekorfärg3" xfId="412"/>
    <cellStyle name="20% - Dekorfärg4" xfId="413"/>
    <cellStyle name="20% - Dekorfärg5" xfId="414"/>
    <cellStyle name="20% - Dekorfärg6" xfId="415"/>
    <cellStyle name="20% - Énfasis1" xfId="24"/>
    <cellStyle name="20% - Énfasis2" xfId="25"/>
    <cellStyle name="20% - Énfasis3" xfId="26"/>
    <cellStyle name="20% - Énfasis4" xfId="27"/>
    <cellStyle name="20% - Énfasis5" xfId="28"/>
    <cellStyle name="20% - Énfasis6" xfId="29"/>
    <cellStyle name="2x indented GHG Textfiels" xfId="416"/>
    <cellStyle name="2x indented GHG Textfiels 2" xfId="417"/>
    <cellStyle name="2x indented GHG Textfiels 2 2" xfId="418"/>
    <cellStyle name="2x indented GHG Textfiels 2 3" xfId="419"/>
    <cellStyle name="2x indented GHG Textfiels 2 4" xfId="420"/>
    <cellStyle name="2x indented GHG Textfiels 3" xfId="421"/>
    <cellStyle name="2x indented GHG Textfiels 3 2" xfId="422"/>
    <cellStyle name="2x indented GHG Textfiels 3 2 2" xfId="423"/>
    <cellStyle name="2x indented GHG Textfiels 3 2 2 2" xfId="424"/>
    <cellStyle name="2x indented GHG Textfiels 3 2 2 2 2" xfId="425"/>
    <cellStyle name="2x indented GHG Textfiels 3 2 2 3" xfId="426"/>
    <cellStyle name="2x indented GHG Textfiels 3 2 3" xfId="427"/>
    <cellStyle name="2x indented GHG Textfiels 3 2 3 2" xfId="428"/>
    <cellStyle name="2x indented GHG Textfiels 3 2 4" xfId="429"/>
    <cellStyle name="2x indented GHG Textfiels 3 3" xfId="430"/>
    <cellStyle name="2x indented GHG Textfiels 3 3 2" xfId="431"/>
    <cellStyle name="2x indented GHG Textfiels 3 3 2 2" xfId="432"/>
    <cellStyle name="2x indented GHG Textfiels 3 3 2 2 2" xfId="433"/>
    <cellStyle name="2x indented GHG Textfiels 3 3 2 3" xfId="434"/>
    <cellStyle name="2x indented GHG Textfiels 3 3 3" xfId="435"/>
    <cellStyle name="2x indented GHG Textfiels 3 3 3 2" xfId="436"/>
    <cellStyle name="2x indented GHG Textfiels 3 3 3 2 2" xfId="437"/>
    <cellStyle name="2x indented GHG Textfiels 3 3 3 3" xfId="438"/>
    <cellStyle name="2x indented GHG Textfiels 3 3 4" xfId="439"/>
    <cellStyle name="2x indented GHG Textfiels 3 3 4 2" xfId="440"/>
    <cellStyle name="2x indented GHG Textfiels 3 3 4 2 2" xfId="441"/>
    <cellStyle name="2x indented GHG Textfiels 3 3 4 3" xfId="442"/>
    <cellStyle name="2x indented GHG Textfiels 3 3 5" xfId="443"/>
    <cellStyle name="2x indented GHG Textfiels 3 3 5 2" xfId="444"/>
    <cellStyle name="2x indented GHG Textfiels 3 3 6" xfId="445"/>
    <cellStyle name="2x indented GHG Textfiels 3 4" xfId="446"/>
    <cellStyle name="2x indented GHG Textfiels 3 4 2" xfId="447"/>
    <cellStyle name="2x indented GHG Textfiels 3 5" xfId="448"/>
    <cellStyle name="2x indented GHG Textfiels 4" xfId="449"/>
    <cellStyle name="2x indented GHG Textfiels 5" xfId="450"/>
    <cellStyle name="2x indented GHG Textfiels 6" xfId="451"/>
    <cellStyle name="40 % - Accent1" xfId="30"/>
    <cellStyle name="40 % - Accent2" xfId="31"/>
    <cellStyle name="40 % - Accent3" xfId="32"/>
    <cellStyle name="40 % - Accent4" xfId="33"/>
    <cellStyle name="40 % - Accent5" xfId="34"/>
    <cellStyle name="40 % - Accent6" xfId="35"/>
    <cellStyle name="40 % - Akzent1" xfId="452"/>
    <cellStyle name="40 % - Akzent1 2" xfId="453"/>
    <cellStyle name="40 % - Akzent1 3" xfId="454"/>
    <cellStyle name="40 % - Akzent2" xfId="455"/>
    <cellStyle name="40 % - Akzent2 2" xfId="456"/>
    <cellStyle name="40 % - Akzent2 3" xfId="457"/>
    <cellStyle name="40 % - Akzent3" xfId="458"/>
    <cellStyle name="40 % - Akzent3 2" xfId="459"/>
    <cellStyle name="40 % - Akzent3 3" xfId="460"/>
    <cellStyle name="40 % - Akzent4" xfId="461"/>
    <cellStyle name="40 % - Akzent4 2" xfId="462"/>
    <cellStyle name="40 % - Akzent4 3" xfId="463"/>
    <cellStyle name="40 % - Akzent5" xfId="464"/>
    <cellStyle name="40 % - Akzent5 2" xfId="465"/>
    <cellStyle name="40 % - Akzent5 3" xfId="466"/>
    <cellStyle name="40 % - Akzent6" xfId="467"/>
    <cellStyle name="40 % - Akzent6 2" xfId="468"/>
    <cellStyle name="40 % - Akzent6 3" xfId="469"/>
    <cellStyle name="40 % - Accent1 2" xfId="470"/>
    <cellStyle name="40 % - Accent2 2" xfId="471"/>
    <cellStyle name="40 % - Accent3 2" xfId="472"/>
    <cellStyle name="40 % - Accent4 2" xfId="473"/>
    <cellStyle name="40 % - Accent5 2" xfId="474"/>
    <cellStyle name="40 % - Accent6 2" xfId="475"/>
    <cellStyle name="40% - Accent1" xfId="36"/>
    <cellStyle name="40% - Accent1 2" xfId="476"/>
    <cellStyle name="40% - Accent1 3" xfId="477"/>
    <cellStyle name="40% - Accent2" xfId="37"/>
    <cellStyle name="40% - Accent2 2" xfId="478"/>
    <cellStyle name="40% - Accent2 3" xfId="479"/>
    <cellStyle name="40% - Accent3" xfId="38"/>
    <cellStyle name="40% - Accent3 2" xfId="480"/>
    <cellStyle name="40% - Accent3 3" xfId="481"/>
    <cellStyle name="40% - Accent4" xfId="39"/>
    <cellStyle name="40% - Accent4 2" xfId="482"/>
    <cellStyle name="40% - Accent4 3" xfId="483"/>
    <cellStyle name="40% - Accent5" xfId="40"/>
    <cellStyle name="40% - Accent5 2" xfId="484"/>
    <cellStyle name="40% - Accent5 3" xfId="485"/>
    <cellStyle name="40% - Accent6" xfId="41"/>
    <cellStyle name="40% - Accent6 2" xfId="486"/>
    <cellStyle name="40% - Accent6 3" xfId="487"/>
    <cellStyle name="40% - Akzent1" xfId="488"/>
    <cellStyle name="40% - Akzent2" xfId="489"/>
    <cellStyle name="40% - Akzent3" xfId="490"/>
    <cellStyle name="40% - Akzent4" xfId="491"/>
    <cellStyle name="40% - Akzent5" xfId="492"/>
    <cellStyle name="40% - Akzent6" xfId="493"/>
    <cellStyle name="40% - Colore 1" xfId="42"/>
    <cellStyle name="40% - Colore 2" xfId="43"/>
    <cellStyle name="40% - Colore 3" xfId="44"/>
    <cellStyle name="40% - Colore 4" xfId="45"/>
    <cellStyle name="40% - Colore 5" xfId="46"/>
    <cellStyle name="40% - Colore 6" xfId="47"/>
    <cellStyle name="40% - Dekorfärg1" xfId="494"/>
    <cellStyle name="40% - Dekorfärg2" xfId="495"/>
    <cellStyle name="40% - Dekorfärg3" xfId="496"/>
    <cellStyle name="40% - Dekorfärg4" xfId="497"/>
    <cellStyle name="40% - Dekorfärg5" xfId="498"/>
    <cellStyle name="40% - Dekorfärg6" xfId="499"/>
    <cellStyle name="40% - Énfasis1" xfId="48"/>
    <cellStyle name="40% - Énfasis2" xfId="49"/>
    <cellStyle name="40% - Énfasis3" xfId="50"/>
    <cellStyle name="40% - Énfasis4" xfId="51"/>
    <cellStyle name="40% - Énfasis5" xfId="52"/>
    <cellStyle name="40% - Énfasis6" xfId="53"/>
    <cellStyle name="5x indented GHG Textfiels" xfId="500"/>
    <cellStyle name="5x indented GHG Textfiels 2" xfId="501"/>
    <cellStyle name="5x indented GHG Textfiels 2 2" xfId="502"/>
    <cellStyle name="5x indented GHG Textfiels 2 3" xfId="503"/>
    <cellStyle name="5x indented GHG Textfiels 2 4" xfId="504"/>
    <cellStyle name="5x indented GHG Textfiels 3" xfId="505"/>
    <cellStyle name="5x indented GHG Textfiels 3 2" xfId="506"/>
    <cellStyle name="5x indented GHG Textfiels 3 2 2" xfId="507"/>
    <cellStyle name="5x indented GHG Textfiels 3 2 2 2" xfId="508"/>
    <cellStyle name="5x indented GHG Textfiels 3 2 3" xfId="509"/>
    <cellStyle name="5x indented GHG Textfiels 3 2 4" xfId="510"/>
    <cellStyle name="5x indented GHG Textfiels 3 3" xfId="511"/>
    <cellStyle name="5x indented GHG Textfiels 3 3 2" xfId="512"/>
    <cellStyle name="5x indented GHG Textfiels 3 3 2 2" xfId="513"/>
    <cellStyle name="5x indented GHG Textfiels 3 3 2 2 2" xfId="514"/>
    <cellStyle name="5x indented GHG Textfiels 3 3 2 3" xfId="515"/>
    <cellStyle name="5x indented GHG Textfiels 3 3 2 4" xfId="516"/>
    <cellStyle name="5x indented GHG Textfiels 3 3 3" xfId="517"/>
    <cellStyle name="5x indented GHG Textfiels 3 3 3 2" xfId="518"/>
    <cellStyle name="5x indented GHG Textfiels 3 3 3 2 2" xfId="519"/>
    <cellStyle name="5x indented GHG Textfiels 3 3 3 3" xfId="520"/>
    <cellStyle name="5x indented GHG Textfiels 3 3 3 4" xfId="521"/>
    <cellStyle name="5x indented GHG Textfiels 3 3 4" xfId="522"/>
    <cellStyle name="5x indented GHG Textfiels 3 3 4 2" xfId="523"/>
    <cellStyle name="5x indented GHG Textfiels 3 3 4 2 2" xfId="524"/>
    <cellStyle name="5x indented GHG Textfiels 3 3 4 3" xfId="525"/>
    <cellStyle name="5x indented GHG Textfiels 3 3 4 4" xfId="526"/>
    <cellStyle name="5x indented GHG Textfiels 3 3 5" xfId="527"/>
    <cellStyle name="5x indented GHG Textfiels 3 3 5 2" xfId="528"/>
    <cellStyle name="5x indented GHG Textfiels 3 3 6" xfId="529"/>
    <cellStyle name="5x indented GHG Textfiels 3 3 7" xfId="530"/>
    <cellStyle name="5x indented GHG Textfiels 3 4" xfId="531"/>
    <cellStyle name="5x indented GHG Textfiels 3 4 2" xfId="532"/>
    <cellStyle name="5x indented GHG Textfiels 3 5" xfId="533"/>
    <cellStyle name="5x indented GHG Textfiels 3 6" xfId="534"/>
    <cellStyle name="5x indented GHG Textfiels 4" xfId="535"/>
    <cellStyle name="5x indented GHG Textfiels 5" xfId="536"/>
    <cellStyle name="5x indented GHG Textfiels 6" xfId="537"/>
    <cellStyle name="5x indented GHG Textfiels 7" xfId="538"/>
    <cellStyle name="5x indented GHG Textfiels_Table 4(II)" xfId="539"/>
    <cellStyle name="60 % - Accent1" xfId="54"/>
    <cellStyle name="60 % - Accent2" xfId="55"/>
    <cellStyle name="60 % - Accent3" xfId="56"/>
    <cellStyle name="60 % - Accent4" xfId="57"/>
    <cellStyle name="60 % - Accent5" xfId="58"/>
    <cellStyle name="60 % - Accent6" xfId="59"/>
    <cellStyle name="60 % - Akzent1" xfId="540"/>
    <cellStyle name="60 % - Akzent1 2" xfId="541"/>
    <cellStyle name="60 % - Akzent1 3" xfId="542"/>
    <cellStyle name="60 % - Akzent2" xfId="543"/>
    <cellStyle name="60 % - Akzent2 2" xfId="544"/>
    <cellStyle name="60 % - Akzent2 3" xfId="545"/>
    <cellStyle name="60 % - Akzent3" xfId="546"/>
    <cellStyle name="60 % - Akzent3 2" xfId="547"/>
    <cellStyle name="60 % - Akzent3 3" xfId="548"/>
    <cellStyle name="60 % - Akzent4" xfId="549"/>
    <cellStyle name="60 % - Akzent4 2" xfId="550"/>
    <cellStyle name="60 % - Akzent4 3" xfId="551"/>
    <cellStyle name="60 % - Akzent5" xfId="552"/>
    <cellStyle name="60 % - Akzent5 2" xfId="553"/>
    <cellStyle name="60 % - Akzent5 3" xfId="554"/>
    <cellStyle name="60 % - Akzent6" xfId="555"/>
    <cellStyle name="60 % - Akzent6 2" xfId="556"/>
    <cellStyle name="60 % - Akzent6 3" xfId="557"/>
    <cellStyle name="60 % - Accent1 2" xfId="558"/>
    <cellStyle name="60 % - Accent2 2" xfId="559"/>
    <cellStyle name="60 % - Accent3 2" xfId="560"/>
    <cellStyle name="60 % - Accent4 2" xfId="561"/>
    <cellStyle name="60 % - Accent5 2" xfId="562"/>
    <cellStyle name="60 % - Accent6 2" xfId="563"/>
    <cellStyle name="60% - Accent1" xfId="60"/>
    <cellStyle name="60% - Accent1 2" xfId="564"/>
    <cellStyle name="60% - Accent1 3" xfId="565"/>
    <cellStyle name="60% - Accent2" xfId="61"/>
    <cellStyle name="60% - Accent2 2" xfId="566"/>
    <cellStyle name="60% - Accent2 3" xfId="567"/>
    <cellStyle name="60% - Accent3" xfId="62"/>
    <cellStyle name="60% - Accent3 2" xfId="568"/>
    <cellStyle name="60% - Accent3 3" xfId="569"/>
    <cellStyle name="60% - Accent4" xfId="63"/>
    <cellStyle name="60% - Accent4 2" xfId="570"/>
    <cellStyle name="60% - Accent4 3" xfId="571"/>
    <cellStyle name="60% - Accent5" xfId="64"/>
    <cellStyle name="60% - Accent5 2" xfId="572"/>
    <cellStyle name="60% - Accent5 3" xfId="573"/>
    <cellStyle name="60% - Accent6" xfId="65"/>
    <cellStyle name="60% - Accent6 2" xfId="574"/>
    <cellStyle name="60% - Accent6 3" xfId="575"/>
    <cellStyle name="60% - Akzent1" xfId="576"/>
    <cellStyle name="60% - Akzent2" xfId="577"/>
    <cellStyle name="60% - Akzent3" xfId="578"/>
    <cellStyle name="60% - Akzent4" xfId="579"/>
    <cellStyle name="60% - Akzent5" xfId="580"/>
    <cellStyle name="60% - Akzent6" xfId="581"/>
    <cellStyle name="60% - Colore 1" xfId="66"/>
    <cellStyle name="60% - Colore 2" xfId="67"/>
    <cellStyle name="60% - Colore 3" xfId="68"/>
    <cellStyle name="60% - Colore 4" xfId="69"/>
    <cellStyle name="60% - Colore 5" xfId="70"/>
    <cellStyle name="60% - Colore 6" xfId="71"/>
    <cellStyle name="60% - Dekorfärg1" xfId="582"/>
    <cellStyle name="60% - Dekorfärg2" xfId="583"/>
    <cellStyle name="60% - Dekorfärg3" xfId="584"/>
    <cellStyle name="60% - Dekorfärg4" xfId="585"/>
    <cellStyle name="60% - Dekorfärg5" xfId="586"/>
    <cellStyle name="60% - Dekorfärg6" xfId="587"/>
    <cellStyle name="60% - Énfasis1" xfId="72"/>
    <cellStyle name="60% - Énfasis2" xfId="73"/>
    <cellStyle name="60% - Énfasis3" xfId="74"/>
    <cellStyle name="60% - Énfasis4" xfId="75"/>
    <cellStyle name="60% - Énfasis5" xfId="76"/>
    <cellStyle name="60% - Énfasis6" xfId="77"/>
    <cellStyle name="Accent1 2" xfId="588"/>
    <cellStyle name="Accent1 3" xfId="589"/>
    <cellStyle name="Accent1 4" xfId="590"/>
    <cellStyle name="Accent2 2" xfId="591"/>
    <cellStyle name="Accent2 3" xfId="592"/>
    <cellStyle name="Accent2 4" xfId="593"/>
    <cellStyle name="Accent3 2" xfId="594"/>
    <cellStyle name="Accent3 3" xfId="595"/>
    <cellStyle name="Accent3 4" xfId="596"/>
    <cellStyle name="Accent4 2" xfId="597"/>
    <cellStyle name="Accent4 3" xfId="598"/>
    <cellStyle name="Accent4 4" xfId="599"/>
    <cellStyle name="Accent5 2" xfId="600"/>
    <cellStyle name="Accent5 3" xfId="601"/>
    <cellStyle name="Accent5 4" xfId="602"/>
    <cellStyle name="Accent6 2" xfId="603"/>
    <cellStyle name="Accent6 3" xfId="604"/>
    <cellStyle name="Accent6 4" xfId="605"/>
    <cellStyle name="AggblueBoldCels" xfId="606"/>
    <cellStyle name="AggblueBoldCels 2" xfId="607"/>
    <cellStyle name="AggblueBoldCels_CRFReport-template" xfId="608"/>
    <cellStyle name="AggblueCels" xfId="609"/>
    <cellStyle name="AggblueCels 2" xfId="610"/>
    <cellStyle name="AggblueCels_1x" xfId="611"/>
    <cellStyle name="AggBoldCells" xfId="612"/>
    <cellStyle name="AggBoldCells 2" xfId="613"/>
    <cellStyle name="AggBoldCells 3" xfId="614"/>
    <cellStyle name="AggBoldCells 4" xfId="615"/>
    <cellStyle name="AggCels" xfId="616"/>
    <cellStyle name="AggCels 2" xfId="617"/>
    <cellStyle name="AggCels 3" xfId="618"/>
    <cellStyle name="AggCels 4" xfId="619"/>
    <cellStyle name="AggCels_T(2)" xfId="620"/>
    <cellStyle name="AggGreen" xfId="621"/>
    <cellStyle name="AggGreen 2" xfId="622"/>
    <cellStyle name="AggGreen 2 2" xfId="623"/>
    <cellStyle name="AggGreen 2 2 2" xfId="624"/>
    <cellStyle name="AggGreen 2 2 2 2" xfId="625"/>
    <cellStyle name="AggGreen 2 2 2 2 2" xfId="626"/>
    <cellStyle name="AggGreen 2 2 2 3" xfId="627"/>
    <cellStyle name="AggGreen 2 2 3" xfId="628"/>
    <cellStyle name="AggGreen 2 2 3 2" xfId="629"/>
    <cellStyle name="AggGreen 2 2 4" xfId="630"/>
    <cellStyle name="AggGreen 2 3" xfId="631"/>
    <cellStyle name="AggGreen 2 3 2" xfId="632"/>
    <cellStyle name="AggGreen 2 3 2 2" xfId="633"/>
    <cellStyle name="AggGreen 2 3 2 2 2" xfId="634"/>
    <cellStyle name="AggGreen 2 3 2 3" xfId="635"/>
    <cellStyle name="AggGreen 2 3 3" xfId="636"/>
    <cellStyle name="AggGreen 2 3 3 2" xfId="637"/>
    <cellStyle name="AggGreen 2 3 3 2 2" xfId="638"/>
    <cellStyle name="AggGreen 2 3 3 3" xfId="639"/>
    <cellStyle name="AggGreen 2 3 4" xfId="640"/>
    <cellStyle name="AggGreen 2 3 4 2" xfId="641"/>
    <cellStyle name="AggGreen 2 3 4 2 2" xfId="642"/>
    <cellStyle name="AggGreen 2 3 4 3" xfId="643"/>
    <cellStyle name="AggGreen 2 3 5" xfId="644"/>
    <cellStyle name="AggGreen 2 3 5 2" xfId="645"/>
    <cellStyle name="AggGreen 2 3 6" xfId="646"/>
    <cellStyle name="AggGreen 2 4" xfId="647"/>
    <cellStyle name="AggGreen 2 4 2" xfId="648"/>
    <cellStyle name="AggGreen 2 5" xfId="649"/>
    <cellStyle name="AggGreen 3" xfId="650"/>
    <cellStyle name="AggGreen 3 2" xfId="651"/>
    <cellStyle name="AggGreen 3 2 2" xfId="652"/>
    <cellStyle name="AggGreen 3 2 2 2" xfId="653"/>
    <cellStyle name="AggGreen 3 2 3" xfId="654"/>
    <cellStyle name="AggGreen 3 3" xfId="655"/>
    <cellStyle name="AggGreen 3 3 2" xfId="656"/>
    <cellStyle name="AggGreen 3 4" xfId="657"/>
    <cellStyle name="AggGreen 4" xfId="658"/>
    <cellStyle name="AggGreen 4 2" xfId="659"/>
    <cellStyle name="AggGreen 4 2 2" xfId="660"/>
    <cellStyle name="AggGreen 4 2 2 2" xfId="661"/>
    <cellStyle name="AggGreen 4 2 3" xfId="662"/>
    <cellStyle name="AggGreen 4 3" xfId="663"/>
    <cellStyle name="AggGreen 4 3 2" xfId="664"/>
    <cellStyle name="AggGreen 4 3 2 2" xfId="665"/>
    <cellStyle name="AggGreen 4 3 3" xfId="666"/>
    <cellStyle name="AggGreen 4 4" xfId="667"/>
    <cellStyle name="AggGreen 4 4 2" xfId="668"/>
    <cellStyle name="AggGreen 4 4 2 2" xfId="669"/>
    <cellStyle name="AggGreen 4 4 3" xfId="670"/>
    <cellStyle name="AggGreen 4 5" xfId="671"/>
    <cellStyle name="AggGreen 4 5 2" xfId="672"/>
    <cellStyle name="AggGreen 4 6" xfId="673"/>
    <cellStyle name="AggGreen 5" xfId="674"/>
    <cellStyle name="AggGreen 5 2" xfId="675"/>
    <cellStyle name="AggGreen 6" xfId="676"/>
    <cellStyle name="AggGreen_Bbdr" xfId="677"/>
    <cellStyle name="AggGreen12" xfId="678"/>
    <cellStyle name="AggGreen12 2" xfId="679"/>
    <cellStyle name="AggGreen12 2 2" xfId="680"/>
    <cellStyle name="AggGreen12 2 2 2" xfId="681"/>
    <cellStyle name="AggGreen12 2 2 2 2" xfId="682"/>
    <cellStyle name="AggGreen12 2 2 2 2 2" xfId="683"/>
    <cellStyle name="AggGreen12 2 2 2 3" xfId="684"/>
    <cellStyle name="AggGreen12 2 2 3" xfId="685"/>
    <cellStyle name="AggGreen12 2 2 3 2" xfId="686"/>
    <cellStyle name="AggGreen12 2 2 4" xfId="687"/>
    <cellStyle name="AggGreen12 2 3" xfId="688"/>
    <cellStyle name="AggGreen12 2 3 2" xfId="689"/>
    <cellStyle name="AggGreen12 2 3 2 2" xfId="690"/>
    <cellStyle name="AggGreen12 2 3 2 2 2" xfId="691"/>
    <cellStyle name="AggGreen12 2 3 2 3" xfId="692"/>
    <cellStyle name="AggGreen12 2 3 3" xfId="693"/>
    <cellStyle name="AggGreen12 2 3 3 2" xfId="694"/>
    <cellStyle name="AggGreen12 2 3 3 2 2" xfId="695"/>
    <cellStyle name="AggGreen12 2 3 3 3" xfId="696"/>
    <cellStyle name="AggGreen12 2 3 4" xfId="697"/>
    <cellStyle name="AggGreen12 2 3 4 2" xfId="698"/>
    <cellStyle name="AggGreen12 2 3 4 2 2" xfId="699"/>
    <cellStyle name="AggGreen12 2 3 4 3" xfId="700"/>
    <cellStyle name="AggGreen12 2 3 5" xfId="701"/>
    <cellStyle name="AggGreen12 2 3 5 2" xfId="702"/>
    <cellStyle name="AggGreen12 2 3 6" xfId="703"/>
    <cellStyle name="AggGreen12 2 4" xfId="704"/>
    <cellStyle name="AggGreen12 2 4 2" xfId="705"/>
    <cellStyle name="AggGreen12 2 5" xfId="706"/>
    <cellStyle name="AggGreen12 3" xfId="707"/>
    <cellStyle name="AggGreen12 3 2" xfId="708"/>
    <cellStyle name="AggGreen12 3 2 2" xfId="709"/>
    <cellStyle name="AggGreen12 3 2 2 2" xfId="710"/>
    <cellStyle name="AggGreen12 3 2 3" xfId="711"/>
    <cellStyle name="AggGreen12 3 3" xfId="712"/>
    <cellStyle name="AggGreen12 3 3 2" xfId="713"/>
    <cellStyle name="AggGreen12 3 4" xfId="714"/>
    <cellStyle name="AggGreen12 4" xfId="715"/>
    <cellStyle name="AggGreen12 4 2" xfId="716"/>
    <cellStyle name="AggGreen12 4 2 2" xfId="717"/>
    <cellStyle name="AggGreen12 4 2 2 2" xfId="718"/>
    <cellStyle name="AggGreen12 4 2 3" xfId="719"/>
    <cellStyle name="AggGreen12 4 3" xfId="720"/>
    <cellStyle name="AggGreen12 4 3 2" xfId="721"/>
    <cellStyle name="AggGreen12 4 3 2 2" xfId="722"/>
    <cellStyle name="AggGreen12 4 3 3" xfId="723"/>
    <cellStyle name="AggGreen12 4 4" xfId="724"/>
    <cellStyle name="AggGreen12 4 4 2" xfId="725"/>
    <cellStyle name="AggGreen12 4 4 2 2" xfId="726"/>
    <cellStyle name="AggGreen12 4 4 3" xfId="727"/>
    <cellStyle name="AggGreen12 4 5" xfId="728"/>
    <cellStyle name="AggGreen12 4 5 2" xfId="729"/>
    <cellStyle name="AggGreen12 4 6" xfId="730"/>
    <cellStyle name="AggGreen12 5" xfId="731"/>
    <cellStyle name="AggGreen12 5 2" xfId="732"/>
    <cellStyle name="AggGreen12 6" xfId="733"/>
    <cellStyle name="AggOrange" xfId="734"/>
    <cellStyle name="AggOrange 2" xfId="735"/>
    <cellStyle name="AggOrange 2 2" xfId="736"/>
    <cellStyle name="AggOrange 2 2 2" xfId="737"/>
    <cellStyle name="AggOrange 2 2 2 2" xfId="738"/>
    <cellStyle name="AggOrange 2 2 2 2 2" xfId="739"/>
    <cellStyle name="AggOrange 2 2 2 3" xfId="740"/>
    <cellStyle name="AggOrange 2 2 3" xfId="741"/>
    <cellStyle name="AggOrange 2 2 3 2" xfId="742"/>
    <cellStyle name="AggOrange 2 2 4" xfId="743"/>
    <cellStyle name="AggOrange 2 3" xfId="744"/>
    <cellStyle name="AggOrange 2 3 2" xfId="745"/>
    <cellStyle name="AggOrange 2 3 2 2" xfId="746"/>
    <cellStyle name="AggOrange 2 3 2 2 2" xfId="747"/>
    <cellStyle name="AggOrange 2 3 2 3" xfId="748"/>
    <cellStyle name="AggOrange 2 3 3" xfId="749"/>
    <cellStyle name="AggOrange 2 3 3 2" xfId="750"/>
    <cellStyle name="AggOrange 2 3 3 2 2" xfId="751"/>
    <cellStyle name="AggOrange 2 3 3 3" xfId="752"/>
    <cellStyle name="AggOrange 2 3 4" xfId="753"/>
    <cellStyle name="AggOrange 2 3 4 2" xfId="754"/>
    <cellStyle name="AggOrange 2 3 4 2 2" xfId="755"/>
    <cellStyle name="AggOrange 2 3 4 3" xfId="756"/>
    <cellStyle name="AggOrange 2 3 5" xfId="757"/>
    <cellStyle name="AggOrange 2 3 5 2" xfId="758"/>
    <cellStyle name="AggOrange 2 3 6" xfId="759"/>
    <cellStyle name="AggOrange 2 4" xfId="760"/>
    <cellStyle name="AggOrange 2 4 2" xfId="761"/>
    <cellStyle name="AggOrange 2 5" xfId="762"/>
    <cellStyle name="AggOrange 3" xfId="763"/>
    <cellStyle name="AggOrange 3 2" xfId="764"/>
    <cellStyle name="AggOrange 3 2 2" xfId="765"/>
    <cellStyle name="AggOrange 3 2 2 2" xfId="766"/>
    <cellStyle name="AggOrange 3 2 3" xfId="767"/>
    <cellStyle name="AggOrange 3 3" xfId="768"/>
    <cellStyle name="AggOrange 3 3 2" xfId="769"/>
    <cellStyle name="AggOrange 3 4" xfId="770"/>
    <cellStyle name="AggOrange 4" xfId="771"/>
    <cellStyle name="AggOrange 4 2" xfId="772"/>
    <cellStyle name="AggOrange 4 2 2" xfId="773"/>
    <cellStyle name="AggOrange 4 2 2 2" xfId="774"/>
    <cellStyle name="AggOrange 4 2 3" xfId="775"/>
    <cellStyle name="AggOrange 4 3" xfId="776"/>
    <cellStyle name="AggOrange 4 3 2" xfId="777"/>
    <cellStyle name="AggOrange 4 3 2 2" xfId="778"/>
    <cellStyle name="AggOrange 4 3 3" xfId="779"/>
    <cellStyle name="AggOrange 4 4" xfId="780"/>
    <cellStyle name="AggOrange 4 4 2" xfId="781"/>
    <cellStyle name="AggOrange 4 4 2 2" xfId="782"/>
    <cellStyle name="AggOrange 4 4 3" xfId="783"/>
    <cellStyle name="AggOrange 4 5" xfId="784"/>
    <cellStyle name="AggOrange 4 5 2" xfId="785"/>
    <cellStyle name="AggOrange 4 6" xfId="786"/>
    <cellStyle name="AggOrange 5" xfId="787"/>
    <cellStyle name="AggOrange 5 2" xfId="788"/>
    <cellStyle name="AggOrange 6" xfId="789"/>
    <cellStyle name="AggOrange_B_border" xfId="790"/>
    <cellStyle name="AggOrange9" xfId="791"/>
    <cellStyle name="AggOrange9 2" xfId="792"/>
    <cellStyle name="AggOrange9 2 2" xfId="793"/>
    <cellStyle name="AggOrange9 2 2 2" xfId="794"/>
    <cellStyle name="AggOrange9 2 2 2 2" xfId="795"/>
    <cellStyle name="AggOrange9 2 2 2 2 2" xfId="796"/>
    <cellStyle name="AggOrange9 2 2 2 3" xfId="797"/>
    <cellStyle name="AggOrange9 2 2 3" xfId="798"/>
    <cellStyle name="AggOrange9 2 2 3 2" xfId="799"/>
    <cellStyle name="AggOrange9 2 2 4" xfId="800"/>
    <cellStyle name="AggOrange9 2 3" xfId="801"/>
    <cellStyle name="AggOrange9 2 3 2" xfId="802"/>
    <cellStyle name="AggOrange9 2 3 2 2" xfId="803"/>
    <cellStyle name="AggOrange9 2 3 2 2 2" xfId="804"/>
    <cellStyle name="AggOrange9 2 3 2 3" xfId="805"/>
    <cellStyle name="AggOrange9 2 3 3" xfId="806"/>
    <cellStyle name="AggOrange9 2 3 3 2" xfId="807"/>
    <cellStyle name="AggOrange9 2 3 3 2 2" xfId="808"/>
    <cellStyle name="AggOrange9 2 3 3 3" xfId="809"/>
    <cellStyle name="AggOrange9 2 3 4" xfId="810"/>
    <cellStyle name="AggOrange9 2 3 4 2" xfId="811"/>
    <cellStyle name="AggOrange9 2 3 4 2 2" xfId="812"/>
    <cellStyle name="AggOrange9 2 3 4 3" xfId="813"/>
    <cellStyle name="AggOrange9 2 3 5" xfId="814"/>
    <cellStyle name="AggOrange9 2 3 5 2" xfId="815"/>
    <cellStyle name="AggOrange9 2 3 6" xfId="816"/>
    <cellStyle name="AggOrange9 2 4" xfId="817"/>
    <cellStyle name="AggOrange9 2 4 2" xfId="818"/>
    <cellStyle name="AggOrange9 2 5" xfId="819"/>
    <cellStyle name="AggOrange9 3" xfId="820"/>
    <cellStyle name="AggOrange9 3 2" xfId="821"/>
    <cellStyle name="AggOrange9 3 2 2" xfId="822"/>
    <cellStyle name="AggOrange9 3 2 2 2" xfId="823"/>
    <cellStyle name="AggOrange9 3 2 3" xfId="824"/>
    <cellStyle name="AggOrange9 3 3" xfId="825"/>
    <cellStyle name="AggOrange9 3 3 2" xfId="826"/>
    <cellStyle name="AggOrange9 3 4" xfId="827"/>
    <cellStyle name="AggOrange9 4" xfId="828"/>
    <cellStyle name="AggOrange9 4 2" xfId="829"/>
    <cellStyle name="AggOrange9 4 2 2" xfId="830"/>
    <cellStyle name="AggOrange9 4 2 2 2" xfId="831"/>
    <cellStyle name="AggOrange9 4 2 3" xfId="832"/>
    <cellStyle name="AggOrange9 4 3" xfId="833"/>
    <cellStyle name="AggOrange9 4 3 2" xfId="834"/>
    <cellStyle name="AggOrange9 4 3 2 2" xfId="835"/>
    <cellStyle name="AggOrange9 4 3 3" xfId="836"/>
    <cellStyle name="AggOrange9 4 4" xfId="837"/>
    <cellStyle name="AggOrange9 4 4 2" xfId="838"/>
    <cellStyle name="AggOrange9 4 4 2 2" xfId="839"/>
    <cellStyle name="AggOrange9 4 4 3" xfId="840"/>
    <cellStyle name="AggOrange9 4 5" xfId="841"/>
    <cellStyle name="AggOrange9 4 5 2" xfId="842"/>
    <cellStyle name="AggOrange9 4 6" xfId="843"/>
    <cellStyle name="AggOrange9 5" xfId="844"/>
    <cellStyle name="AggOrange9 5 2" xfId="845"/>
    <cellStyle name="AggOrange9 6" xfId="846"/>
    <cellStyle name="AggOrangeLB_2x" xfId="847"/>
    <cellStyle name="AggOrangeLBorder" xfId="848"/>
    <cellStyle name="AggOrangeLBorder 2" xfId="849"/>
    <cellStyle name="AggOrangeLBorder 2 2" xfId="850"/>
    <cellStyle name="AggOrangeLBorder 2 2 2" xfId="851"/>
    <cellStyle name="AggOrangeLBorder 2 2 2 2" xfId="852"/>
    <cellStyle name="AggOrangeLBorder 2 2 3" xfId="853"/>
    <cellStyle name="AggOrangeLBorder 2 2 4" xfId="854"/>
    <cellStyle name="AggOrangeLBorder 2 3" xfId="855"/>
    <cellStyle name="AggOrangeLBorder 2 3 2" xfId="856"/>
    <cellStyle name="AggOrangeLBorder 2 3 2 2" xfId="857"/>
    <cellStyle name="AggOrangeLBorder 2 3 2 2 2" xfId="858"/>
    <cellStyle name="AggOrangeLBorder 2 3 2 3" xfId="859"/>
    <cellStyle name="AggOrangeLBorder 2 3 2 4" xfId="860"/>
    <cellStyle name="AggOrangeLBorder 2 3 3" xfId="861"/>
    <cellStyle name="AggOrangeLBorder 2 3 3 2" xfId="862"/>
    <cellStyle name="AggOrangeLBorder 2 3 3 2 2" xfId="863"/>
    <cellStyle name="AggOrangeLBorder 2 3 3 3" xfId="864"/>
    <cellStyle name="AggOrangeLBorder 2 3 3 4" xfId="865"/>
    <cellStyle name="AggOrangeLBorder 2 3 4" xfId="866"/>
    <cellStyle name="AggOrangeLBorder 2 3 4 2" xfId="867"/>
    <cellStyle name="AggOrangeLBorder 2 3 4 2 2" xfId="868"/>
    <cellStyle name="AggOrangeLBorder 2 3 4 3" xfId="869"/>
    <cellStyle name="AggOrangeLBorder 2 3 4 4" xfId="870"/>
    <cellStyle name="AggOrangeLBorder 2 3 5" xfId="871"/>
    <cellStyle name="AggOrangeLBorder 2 3 5 2" xfId="872"/>
    <cellStyle name="AggOrangeLBorder 2 3 6" xfId="873"/>
    <cellStyle name="AggOrangeLBorder 2 3 7" xfId="874"/>
    <cellStyle name="AggOrangeLBorder 2 4" xfId="875"/>
    <cellStyle name="AggOrangeLBorder 2 4 2" xfId="876"/>
    <cellStyle name="AggOrangeLBorder 2 5" xfId="877"/>
    <cellStyle name="AggOrangeLBorder 2 6" xfId="878"/>
    <cellStyle name="AggOrangeLBorder 3" xfId="879"/>
    <cellStyle name="AggOrangeLBorder 3 2" xfId="880"/>
    <cellStyle name="AggOrangeLBorder 3 2 2" xfId="881"/>
    <cellStyle name="AggOrangeLBorder 3 3" xfId="882"/>
    <cellStyle name="AggOrangeLBorder 3 4" xfId="883"/>
    <cellStyle name="AggOrangeLBorder 4" xfId="884"/>
    <cellStyle name="AggOrangeLBorder 4 2" xfId="885"/>
    <cellStyle name="AggOrangeLBorder 4 2 2" xfId="886"/>
    <cellStyle name="AggOrangeLBorder 4 2 2 2" xfId="887"/>
    <cellStyle name="AggOrangeLBorder 4 2 3" xfId="888"/>
    <cellStyle name="AggOrangeLBorder 4 2 4" xfId="889"/>
    <cellStyle name="AggOrangeLBorder 4 3" xfId="890"/>
    <cellStyle name="AggOrangeLBorder 4 3 2" xfId="891"/>
    <cellStyle name="AggOrangeLBorder 4 3 2 2" xfId="892"/>
    <cellStyle name="AggOrangeLBorder 4 3 3" xfId="893"/>
    <cellStyle name="AggOrangeLBorder 4 3 4" xfId="894"/>
    <cellStyle name="AggOrangeLBorder 4 4" xfId="895"/>
    <cellStyle name="AggOrangeLBorder 4 4 2" xfId="896"/>
    <cellStyle name="AggOrangeLBorder 4 4 2 2" xfId="897"/>
    <cellStyle name="AggOrangeLBorder 4 4 3" xfId="898"/>
    <cellStyle name="AggOrangeLBorder 4 4 4" xfId="899"/>
    <cellStyle name="AggOrangeLBorder 4 5" xfId="900"/>
    <cellStyle name="AggOrangeLBorder 4 5 2" xfId="901"/>
    <cellStyle name="AggOrangeLBorder 4 6" xfId="902"/>
    <cellStyle name="AggOrangeLBorder 4 7" xfId="903"/>
    <cellStyle name="AggOrangeLBorder 5" xfId="904"/>
    <cellStyle name="AggOrangeLBorder 5 2" xfId="905"/>
    <cellStyle name="AggOrangeLBorder 6" xfId="906"/>
    <cellStyle name="AggOrangeLBorder 7" xfId="907"/>
    <cellStyle name="AggOrangeRBorder" xfId="908"/>
    <cellStyle name="AggOrangeRBorder 2" xfId="909"/>
    <cellStyle name="AggOrangeRBorder 2 2" xfId="910"/>
    <cellStyle name="AggOrangeRBorder 2 2 2" xfId="911"/>
    <cellStyle name="AggOrangeRBorder 2 2 2 2" xfId="912"/>
    <cellStyle name="AggOrangeRBorder 2 2 2 2 2" xfId="913"/>
    <cellStyle name="AggOrangeRBorder 2 2 2 3" xfId="914"/>
    <cellStyle name="AggOrangeRBorder 2 2 2 4" xfId="915"/>
    <cellStyle name="AggOrangeRBorder 2 2 2 5" xfId="916"/>
    <cellStyle name="AggOrangeRBorder 2 2 3" xfId="917"/>
    <cellStyle name="AggOrangeRBorder 2 2 3 2" xfId="918"/>
    <cellStyle name="AggOrangeRBorder 2 2 4" xfId="919"/>
    <cellStyle name="AggOrangeRBorder 2 2 5" xfId="920"/>
    <cellStyle name="AggOrangeRBorder 2 2 6" xfId="921"/>
    <cellStyle name="AggOrangeRBorder 2 3" xfId="922"/>
    <cellStyle name="AggOrangeRBorder 2 3 2" xfId="923"/>
    <cellStyle name="AggOrangeRBorder 2 3 2 2" xfId="924"/>
    <cellStyle name="AggOrangeRBorder 2 3 2 2 2" xfId="925"/>
    <cellStyle name="AggOrangeRBorder 2 3 2 3" xfId="926"/>
    <cellStyle name="AggOrangeRBorder 2 3 2 4" xfId="927"/>
    <cellStyle name="AggOrangeRBorder 2 3 2 5" xfId="928"/>
    <cellStyle name="AggOrangeRBorder 2 3 3" xfId="929"/>
    <cellStyle name="AggOrangeRBorder 2 3 3 2" xfId="930"/>
    <cellStyle name="AggOrangeRBorder 2 3 3 2 2" xfId="931"/>
    <cellStyle name="AggOrangeRBorder 2 3 3 3" xfId="932"/>
    <cellStyle name="AggOrangeRBorder 2 3 3 4" xfId="933"/>
    <cellStyle name="AggOrangeRBorder 2 3 3 5" xfId="934"/>
    <cellStyle name="AggOrangeRBorder 2 3 4" xfId="935"/>
    <cellStyle name="AggOrangeRBorder 2 3 4 2" xfId="936"/>
    <cellStyle name="AggOrangeRBorder 2 3 4 2 2" xfId="937"/>
    <cellStyle name="AggOrangeRBorder 2 3 4 3" xfId="938"/>
    <cellStyle name="AggOrangeRBorder 2 3 4 4" xfId="939"/>
    <cellStyle name="AggOrangeRBorder 2 3 4 5" xfId="940"/>
    <cellStyle name="AggOrangeRBorder 2 3 5" xfId="941"/>
    <cellStyle name="AggOrangeRBorder 2 3 5 2" xfId="942"/>
    <cellStyle name="AggOrangeRBorder 2 3 6" xfId="943"/>
    <cellStyle name="AggOrangeRBorder 2 3 7" xfId="944"/>
    <cellStyle name="AggOrangeRBorder 2 3 8" xfId="945"/>
    <cellStyle name="AggOrangeRBorder 2 4" xfId="946"/>
    <cellStyle name="AggOrangeRBorder 2 4 2" xfId="947"/>
    <cellStyle name="AggOrangeRBorder 2 5" xfId="948"/>
    <cellStyle name="AggOrangeRBorder 2 6" xfId="949"/>
    <cellStyle name="AggOrangeRBorder 2 7" xfId="950"/>
    <cellStyle name="AggOrangeRBorder 3" xfId="951"/>
    <cellStyle name="AggOrangeRBorder 3 2" xfId="952"/>
    <cellStyle name="AggOrangeRBorder 3 2 2" xfId="953"/>
    <cellStyle name="AggOrangeRBorder 3 2 2 2" xfId="954"/>
    <cellStyle name="AggOrangeRBorder 3 2 3" xfId="955"/>
    <cellStyle name="AggOrangeRBorder 3 2 4" xfId="956"/>
    <cellStyle name="AggOrangeRBorder 3 2 5" xfId="957"/>
    <cellStyle name="AggOrangeRBorder 3 3" xfId="958"/>
    <cellStyle name="AggOrangeRBorder 3 3 2" xfId="959"/>
    <cellStyle name="AggOrangeRBorder 3 4" xfId="960"/>
    <cellStyle name="AggOrangeRBorder 3 5" xfId="961"/>
    <cellStyle name="AggOrangeRBorder 3 6" xfId="962"/>
    <cellStyle name="AggOrangeRBorder 4" xfId="963"/>
    <cellStyle name="AggOrangeRBorder 4 2" xfId="964"/>
    <cellStyle name="AggOrangeRBorder 4 2 2" xfId="965"/>
    <cellStyle name="AggOrangeRBorder 4 2 2 2" xfId="966"/>
    <cellStyle name="AggOrangeRBorder 4 2 3" xfId="967"/>
    <cellStyle name="AggOrangeRBorder 4 2 4" xfId="968"/>
    <cellStyle name="AggOrangeRBorder 4 2 5" xfId="969"/>
    <cellStyle name="AggOrangeRBorder 4 3" xfId="970"/>
    <cellStyle name="AggOrangeRBorder 4 3 2" xfId="971"/>
    <cellStyle name="AggOrangeRBorder 4 3 2 2" xfId="972"/>
    <cellStyle name="AggOrangeRBorder 4 3 3" xfId="973"/>
    <cellStyle name="AggOrangeRBorder 4 3 4" xfId="974"/>
    <cellStyle name="AggOrangeRBorder 4 3 5" xfId="975"/>
    <cellStyle name="AggOrangeRBorder 4 4" xfId="976"/>
    <cellStyle name="AggOrangeRBorder 4 4 2" xfId="977"/>
    <cellStyle name="AggOrangeRBorder 4 4 2 2" xfId="978"/>
    <cellStyle name="AggOrangeRBorder 4 4 3" xfId="979"/>
    <cellStyle name="AggOrangeRBorder 4 4 4" xfId="980"/>
    <cellStyle name="AggOrangeRBorder 4 4 5" xfId="981"/>
    <cellStyle name="AggOrangeRBorder 4 5" xfId="982"/>
    <cellStyle name="AggOrangeRBorder 4 5 2" xfId="983"/>
    <cellStyle name="AggOrangeRBorder 4 6" xfId="984"/>
    <cellStyle name="AggOrangeRBorder 4 7" xfId="985"/>
    <cellStyle name="AggOrangeRBorder 4 8" xfId="986"/>
    <cellStyle name="AggOrangeRBorder 5" xfId="987"/>
    <cellStyle name="AggOrangeRBorder 5 2" xfId="988"/>
    <cellStyle name="AggOrangeRBorder 6" xfId="989"/>
    <cellStyle name="AggOrangeRBorder 7" xfId="990"/>
    <cellStyle name="AggOrangeRBorder 8" xfId="991"/>
    <cellStyle name="AggOrangeRBorder_CRFReport-template" xfId="992"/>
    <cellStyle name="Akzent1" xfId="993"/>
    <cellStyle name="Akzent2" xfId="994"/>
    <cellStyle name="Akzent3" xfId="995"/>
    <cellStyle name="Akzent4" xfId="996"/>
    <cellStyle name="Akzent5" xfId="997"/>
    <cellStyle name="Akzent6" xfId="998"/>
    <cellStyle name="Anteckning" xfId="999"/>
    <cellStyle name="Anteckning 2" xfId="1000"/>
    <cellStyle name="Anteckning 3" xfId="1001"/>
    <cellStyle name="Ausgabe" xfId="1002"/>
    <cellStyle name="Ausgabe 2" xfId="1003"/>
    <cellStyle name="Ausgabe 2 2" xfId="1004"/>
    <cellStyle name="Ausgabe 2 2 2" xfId="1005"/>
    <cellStyle name="Ausgabe 2 2 3" xfId="1006"/>
    <cellStyle name="Ausgabe 2 2 4" xfId="1007"/>
    <cellStyle name="Ausgabe 2 2 5" xfId="1008"/>
    <cellStyle name="Ausgabe 2 3" xfId="1009"/>
    <cellStyle name="Ausgabe 2 3 2" xfId="1010"/>
    <cellStyle name="Ausgabe 2 3 3" xfId="1011"/>
    <cellStyle name="Ausgabe 2 3 4" xfId="1012"/>
    <cellStyle name="Ausgabe 2 3 5" xfId="1013"/>
    <cellStyle name="Ausgabe 2 4" xfId="1014"/>
    <cellStyle name="Ausgabe 2 5" xfId="1015"/>
    <cellStyle name="Ausgabe 2 6" xfId="1016"/>
    <cellStyle name="Ausgabe 2 7" xfId="1017"/>
    <cellStyle name="Ausgabe 3" xfId="1018"/>
    <cellStyle name="Ausgabe 3 2" xfId="1019"/>
    <cellStyle name="Ausgabe 3 2 2" xfId="1020"/>
    <cellStyle name="Ausgabe 3 2 3" xfId="1021"/>
    <cellStyle name="Ausgabe 3 2 4" xfId="1022"/>
    <cellStyle name="Ausgabe 3 2 5" xfId="1023"/>
    <cellStyle name="Ausgabe 3 3" xfId="1024"/>
    <cellStyle name="Ausgabe 3 3 2" xfId="1025"/>
    <cellStyle name="Ausgabe 3 3 3" xfId="1026"/>
    <cellStyle name="Ausgabe 3 3 4" xfId="1027"/>
    <cellStyle name="Ausgabe 3 3 5" xfId="1028"/>
    <cellStyle name="Ausgabe 3 4" xfId="1029"/>
    <cellStyle name="Ausgabe 3 5" xfId="1030"/>
    <cellStyle name="Ausgabe 3 6" xfId="1031"/>
    <cellStyle name="Ausgabe 3 7" xfId="1032"/>
    <cellStyle name="Ausgabe 4" xfId="1033"/>
    <cellStyle name="Ausgabe 4 2" xfId="1034"/>
    <cellStyle name="Ausgabe 4 3" xfId="1035"/>
    <cellStyle name="Ausgabe 4 4" xfId="1036"/>
    <cellStyle name="Ausgabe 4 5" xfId="1037"/>
    <cellStyle name="Ausgabe 5" xfId="1038"/>
    <cellStyle name="Ausgabe 5 2" xfId="1039"/>
    <cellStyle name="Ausgabe 5 3" xfId="1040"/>
    <cellStyle name="Ausgabe 5 4" xfId="1041"/>
    <cellStyle name="Ausgabe 5 5" xfId="1042"/>
    <cellStyle name="Ausgabe 6" xfId="1043"/>
    <cellStyle name="Avertissement 2" xfId="1044"/>
    <cellStyle name="Bad" xfId="78"/>
    <cellStyle name="Bad 2" xfId="1045"/>
    <cellStyle name="Bad 3" xfId="1046"/>
    <cellStyle name="Bad 4" xfId="1047"/>
    <cellStyle name="Beräkning" xfId="1048"/>
    <cellStyle name="Beräkning 2" xfId="1049"/>
    <cellStyle name="Berechnung" xfId="1050"/>
    <cellStyle name="Berechnung 2" xfId="1051"/>
    <cellStyle name="Berechnung 2 2" xfId="1052"/>
    <cellStyle name="Berechnung 2 2 2" xfId="1053"/>
    <cellStyle name="Berechnung 2 3" xfId="1054"/>
    <cellStyle name="Berechnung 2 3 2" xfId="1055"/>
    <cellStyle name="Berechnung 2 4" xfId="1056"/>
    <cellStyle name="Berechnung 2 4 2" xfId="1057"/>
    <cellStyle name="Berechnung 2 5" xfId="1058"/>
    <cellStyle name="Berechnung 3" xfId="1059"/>
    <cellStyle name="Berechnung 3 2" xfId="1060"/>
    <cellStyle name="Berechnung 3 2 2" xfId="1061"/>
    <cellStyle name="Berechnung 3 3" xfId="1062"/>
    <cellStyle name="Berechnung 3 3 2" xfId="1063"/>
    <cellStyle name="Berechnung 3 4" xfId="1064"/>
    <cellStyle name="Berechnung 3 4 2" xfId="1065"/>
    <cellStyle name="Berechnung 3 5" xfId="1066"/>
    <cellStyle name="Berechnung 4" xfId="1067"/>
    <cellStyle name="Berechnung 4 2" xfId="1068"/>
    <cellStyle name="Berechnung 5" xfId="1069"/>
    <cellStyle name="Berechnung 5 2" xfId="1070"/>
    <cellStyle name="Berechnung 6" xfId="1071"/>
    <cellStyle name="Berechnung 6 2" xfId="1072"/>
    <cellStyle name="Berechnung 7" xfId="1073"/>
    <cellStyle name="Bold GHG Numbers (0.00)" xfId="1074"/>
    <cellStyle name="Bon" xfId="79"/>
    <cellStyle name="Bra" xfId="1075"/>
    <cellStyle name="Buena" xfId="80"/>
    <cellStyle name="C02_Column heads" xfId="1076"/>
    <cellStyle name="Calcolo" xfId="81"/>
    <cellStyle name="Calcul 2" xfId="1077"/>
    <cellStyle name="Calcul 2 2" xfId="1078"/>
    <cellStyle name="Calculation" xfId="82"/>
    <cellStyle name="Calculation 2" xfId="1079"/>
    <cellStyle name="Calculation 2 2" xfId="1080"/>
    <cellStyle name="Calculation 2 2 2" xfId="1081"/>
    <cellStyle name="Calculation 2 3" xfId="1082"/>
    <cellStyle name="Calculation 2 3 2" xfId="1083"/>
    <cellStyle name="Calculation 2 4" xfId="1084"/>
    <cellStyle name="Calculation 2 4 2" xfId="1085"/>
    <cellStyle name="Calculation 2 5" xfId="1086"/>
    <cellStyle name="Calculation 3" xfId="1087"/>
    <cellStyle name="Calculation 3 2" xfId="1088"/>
    <cellStyle name="Calculation 3 2 2" xfId="1089"/>
    <cellStyle name="Calculation 3 3" xfId="1090"/>
    <cellStyle name="Calculation 3 3 2" xfId="1091"/>
    <cellStyle name="Calculation 3 4" xfId="1092"/>
    <cellStyle name="Calculation 3 4 2" xfId="1093"/>
    <cellStyle name="Calculation 3 5" xfId="1094"/>
    <cellStyle name="Cálculo" xfId="83"/>
    <cellStyle name="Celda de comprobación" xfId="84"/>
    <cellStyle name="Celda vinculada" xfId="85"/>
    <cellStyle name="Cella collegata" xfId="86"/>
    <cellStyle name="Cella da controllare" xfId="87"/>
    <cellStyle name="Cellule liée 2" xfId="1095"/>
    <cellStyle name="Check Cell" xfId="88"/>
    <cellStyle name="Check Cell 2" xfId="1096"/>
    <cellStyle name="Check Cell 3" xfId="1097"/>
    <cellStyle name="Check Cell 4" xfId="1098"/>
    <cellStyle name="classeur | commentaire" xfId="89"/>
    <cellStyle name="classeur | extraction | series | particulier" xfId="90"/>
    <cellStyle name="classeur | extraction | series | quinquenal" xfId="91"/>
    <cellStyle name="classeur | extraction | series | quinquenal 2" xfId="1099"/>
    <cellStyle name="classeur | extraction | series | quinquenal 2 2" xfId="1100"/>
    <cellStyle name="classeur | extraction | series | quinquenal 3" xfId="1101"/>
    <cellStyle name="classeur | extraction | series | sept dernieres" xfId="92"/>
    <cellStyle name="classeur | extraction | series | sept dernieres 2" xfId="1102"/>
    <cellStyle name="classeur | extraction | series | sept dernieres 2 2" xfId="1103"/>
    <cellStyle name="classeur | extraction | series | sept dernieres 3" xfId="1104"/>
    <cellStyle name="classeur | extraction | structure | dernier" xfId="93"/>
    <cellStyle name="classeur | extraction | structure | dernier 2" xfId="1105"/>
    <cellStyle name="classeur | extraction | structure | dernier 2 2" xfId="1106"/>
    <cellStyle name="classeur | extraction | structure | dernier 3" xfId="1107"/>
    <cellStyle name="classeur | extraction | structure | deux derniers" xfId="94"/>
    <cellStyle name="classeur | extraction | structure | deux derniers 2" xfId="1108"/>
    <cellStyle name="classeur | extraction | structure | deux derniers 2 2" xfId="1109"/>
    <cellStyle name="classeur | extraction | structure | deux derniers 3" xfId="1110"/>
    <cellStyle name="classeur | extraction | structure | particulier" xfId="95"/>
    <cellStyle name="classeur | historique" xfId="96"/>
    <cellStyle name="classeur | note | numero" xfId="97"/>
    <cellStyle name="classeur | note | numero 2" xfId="1111"/>
    <cellStyle name="classeur | note | numero 2 2" xfId="1112"/>
    <cellStyle name="classeur | note | numero 3" xfId="1113"/>
    <cellStyle name="classeur | note | numero 4" xfId="1114"/>
    <cellStyle name="classeur | note | numero 5" xfId="1115"/>
    <cellStyle name="classeur | note | numero 6" xfId="1116"/>
    <cellStyle name="classeur | note | texte" xfId="98"/>
    <cellStyle name="classeur | note | texte 2" xfId="1117"/>
    <cellStyle name="classeur | note | texte 2 2" xfId="1118"/>
    <cellStyle name="classeur | note | texte 3" xfId="1119"/>
    <cellStyle name="classeur | note | texte 4" xfId="1120"/>
    <cellStyle name="classeur | note | texte 5" xfId="1121"/>
    <cellStyle name="classeur | note | texte 6" xfId="1122"/>
    <cellStyle name="classeur | periodicite | annee scolaire" xfId="99"/>
    <cellStyle name="classeur | periodicite | annee scolaire 2" xfId="1123"/>
    <cellStyle name="classeur | periodicite | annee scolaire 2 2" xfId="1124"/>
    <cellStyle name="classeur | periodicite | annee scolaire 3" xfId="1125"/>
    <cellStyle name="classeur | periodicite | annuelle" xfId="100"/>
    <cellStyle name="classeur | periodicite | annuelle 2" xfId="1126"/>
    <cellStyle name="classeur | periodicite | annuelle 2 2" xfId="1127"/>
    <cellStyle name="classeur | periodicite | annuelle 3" xfId="1128"/>
    <cellStyle name="classeur | periodicite | autre" xfId="101"/>
    <cellStyle name="classeur | periodicite | autre 2" xfId="1129"/>
    <cellStyle name="classeur | periodicite | autre 2 2" xfId="1130"/>
    <cellStyle name="classeur | periodicite | autre 3" xfId="1131"/>
    <cellStyle name="classeur | periodicite | bimestrielle" xfId="102"/>
    <cellStyle name="classeur | periodicite | bimestrielle 2" xfId="1132"/>
    <cellStyle name="classeur | periodicite | bimestrielle 2 2" xfId="1133"/>
    <cellStyle name="classeur | periodicite | bimestrielle 3" xfId="1134"/>
    <cellStyle name="classeur | periodicite | mensuelle" xfId="103"/>
    <cellStyle name="classeur | periodicite | mensuelle 2" xfId="1135"/>
    <cellStyle name="classeur | periodicite | mensuelle 2 2" xfId="1136"/>
    <cellStyle name="classeur | periodicite | mensuelle 3" xfId="1137"/>
    <cellStyle name="classeur | periodicite | semestrielle" xfId="104"/>
    <cellStyle name="classeur | periodicite | semestrielle 2" xfId="1138"/>
    <cellStyle name="classeur | periodicite | semestrielle 2 2" xfId="1139"/>
    <cellStyle name="classeur | periodicite | semestrielle 3" xfId="1140"/>
    <cellStyle name="classeur | periodicite | trimestrielle" xfId="105"/>
    <cellStyle name="classeur | periodicite | trimestrielle 2" xfId="1141"/>
    <cellStyle name="classeur | periodicite | trimestrielle 2 2" xfId="1142"/>
    <cellStyle name="classeur | periodicite | trimestrielle 3" xfId="1143"/>
    <cellStyle name="classeur | reference | aucune" xfId="106"/>
    <cellStyle name="classeur | reference | aucune 2" xfId="1144"/>
    <cellStyle name="classeur | reference | aucune 2 2" xfId="1145"/>
    <cellStyle name="classeur | reference | aucune 3" xfId="1146"/>
    <cellStyle name="classeur | reference | tabl-series compose" xfId="107"/>
    <cellStyle name="classeur | reference | tabl-series compose 2" xfId="1147"/>
    <cellStyle name="classeur | reference | tabl-series compose 2 2" xfId="1148"/>
    <cellStyle name="classeur | reference | tabl-series compose 3" xfId="1149"/>
    <cellStyle name="classeur | reference | tabl-series simple (particulier)" xfId="108"/>
    <cellStyle name="classeur | reference | tabl-series simple (particulier) 2" xfId="1150"/>
    <cellStyle name="classeur | reference | tabl-series simple (particulier) 2 2" xfId="1151"/>
    <cellStyle name="classeur | reference | tabl-series simple (particulier) 3" xfId="1152"/>
    <cellStyle name="classeur | reference | tabl-series simple (standard)" xfId="109"/>
    <cellStyle name="classeur | reference | tabl-series simple (standard) 2" xfId="1153"/>
    <cellStyle name="classeur | reference | tabl-series simple (standard) 2 2" xfId="1154"/>
    <cellStyle name="classeur | reference | tabl-series simple (standard) 3" xfId="1155"/>
    <cellStyle name="classeur | reference | tabl-structure (particulier)" xfId="110"/>
    <cellStyle name="classeur | reference | tabl-structure (particulier) 2" xfId="1156"/>
    <cellStyle name="classeur | reference | tabl-structure (particulier) 2 2" xfId="1157"/>
    <cellStyle name="classeur | reference | tabl-structure (particulier) 3" xfId="1158"/>
    <cellStyle name="classeur | reference | tabl-structure (standard)" xfId="111"/>
    <cellStyle name="classeur | reference | tabl-structure (standard) 2" xfId="1159"/>
    <cellStyle name="classeur | reference | tabl-structure (standard) 2 2" xfId="1160"/>
    <cellStyle name="classeur | reference | tabl-structure (standard) 3" xfId="1161"/>
    <cellStyle name="classeur | theme | intitule" xfId="112"/>
    <cellStyle name="classeur | theme | intitule 2" xfId="1162"/>
    <cellStyle name="classeur | theme | intitule 2 2" xfId="1163"/>
    <cellStyle name="classeur | theme | intitule 3" xfId="1164"/>
    <cellStyle name="classeur | theme | notice explicative" xfId="113"/>
    <cellStyle name="classeur | theme | notice explicative 2" xfId="1165"/>
    <cellStyle name="classeur | theme | notice explicative 2 2" xfId="1166"/>
    <cellStyle name="classeur | theme | notice explicative 3" xfId="1167"/>
    <cellStyle name="classeur | titre | niveau 1" xfId="114"/>
    <cellStyle name="classeur | titre | niveau 1 2" xfId="1168"/>
    <cellStyle name="classeur | titre | niveau 1 2 2" xfId="1169"/>
    <cellStyle name="classeur | titre | niveau 1 3" xfId="1170"/>
    <cellStyle name="classeur | titre | niveau 1 4" xfId="1171"/>
    <cellStyle name="classeur | titre | niveau 1 5" xfId="1172"/>
    <cellStyle name="classeur | titre | niveau 2" xfId="115"/>
    <cellStyle name="classeur | titre | niveau 2 2" xfId="1173"/>
    <cellStyle name="classeur | titre | niveau 2 2 2" xfId="1174"/>
    <cellStyle name="classeur | titre | niveau 2 3" xfId="1175"/>
    <cellStyle name="classeur | titre | niveau 2 4" xfId="1176"/>
    <cellStyle name="classeur | titre | niveau 2 5" xfId="1177"/>
    <cellStyle name="classeur | titre | niveau 3" xfId="116"/>
    <cellStyle name="classeur | titre | niveau 3 2" xfId="1178"/>
    <cellStyle name="classeur | titre | niveau 3 2 2" xfId="1179"/>
    <cellStyle name="classeur | titre | niveau 3 3" xfId="1180"/>
    <cellStyle name="classeur | titre | niveau 3 4" xfId="1181"/>
    <cellStyle name="classeur | titre | niveau 3 5" xfId="1182"/>
    <cellStyle name="classeur | titre | niveau 4" xfId="117"/>
    <cellStyle name="classeur | titre | niveau 4 2" xfId="1183"/>
    <cellStyle name="classeur | titre | niveau 4 2 2" xfId="1184"/>
    <cellStyle name="classeur | titre | niveau 4 3" xfId="1185"/>
    <cellStyle name="classeur | titre | niveau 4 4" xfId="1186"/>
    <cellStyle name="classeur | titre | niveau 4 5" xfId="1187"/>
    <cellStyle name="classeur | titre | niveau 5" xfId="118"/>
    <cellStyle name="classeur | titre | niveau 5 2" xfId="1188"/>
    <cellStyle name="classeur | titre | niveau 5 2 2" xfId="1189"/>
    <cellStyle name="classeur | titre | niveau 5 3" xfId="1190"/>
    <cellStyle name="classeur | titre | niveau 5 4" xfId="1191"/>
    <cellStyle name="classeur | titre | niveau 5 5" xfId="1192"/>
    <cellStyle name="coin" xfId="119"/>
    <cellStyle name="coin 2" xfId="1193"/>
    <cellStyle name="Colore 1" xfId="120"/>
    <cellStyle name="Colore 2" xfId="121"/>
    <cellStyle name="Colore 3" xfId="122"/>
    <cellStyle name="Colore 4" xfId="123"/>
    <cellStyle name="Colore 5" xfId="124"/>
    <cellStyle name="Colore 6" xfId="125"/>
    <cellStyle name="Comma [0]" xfId="1194"/>
    <cellStyle name="Comma [0] 2" xfId="1195"/>
    <cellStyle name="Comma [0] 2 2" xfId="1196"/>
    <cellStyle name="Comma [0] 3" xfId="1197"/>
    <cellStyle name="Comma [0] 4" xfId="1198"/>
    <cellStyle name="Comma [0] 5" xfId="1199"/>
    <cellStyle name="Comma [0] 6" xfId="1200"/>
    <cellStyle name="Comma 10" xfId="1201"/>
    <cellStyle name="Comma 11" xfId="1202"/>
    <cellStyle name="Comma 12" xfId="1203"/>
    <cellStyle name="Comma 2" xfId="126"/>
    <cellStyle name="Comma 2 2" xfId="1204"/>
    <cellStyle name="Comma 2 2 2" xfId="1205"/>
    <cellStyle name="Comma 2 2 3" xfId="1206"/>
    <cellStyle name="Comma 2 3" xfId="1207"/>
    <cellStyle name="Comma 3" xfId="1208"/>
    <cellStyle name="Comma 3 2" xfId="1209"/>
    <cellStyle name="Comma 4" xfId="1210"/>
    <cellStyle name="Comma 5" xfId="1211"/>
    <cellStyle name="Comma 6" xfId="1212"/>
    <cellStyle name="Comma 7" xfId="1213"/>
    <cellStyle name="Comma 8" xfId="1214"/>
    <cellStyle name="Comma 9" xfId="1215"/>
    <cellStyle name="Commentaire 2" xfId="1216"/>
    <cellStyle name="Commentaire 2 2" xfId="1217"/>
    <cellStyle name="Commentaire 2 2 2" xfId="1218"/>
    <cellStyle name="Commentaire 2 3" xfId="1219"/>
    <cellStyle name="Commentaire 2 4" xfId="1220"/>
    <cellStyle name="ConditionalStyle_1" xfId="1221"/>
    <cellStyle name="Constants" xfId="1222"/>
    <cellStyle name="ContentsHyperlink" xfId="1223"/>
    <cellStyle name="contenu_unite" xfId="1224"/>
    <cellStyle name="Cover" xfId="1225"/>
    <cellStyle name="Currency [0]" xfId="1226"/>
    <cellStyle name="CustomCellsOrange" xfId="1227"/>
    <cellStyle name="CustomCellsOrange 2" xfId="1228"/>
    <cellStyle name="CustomCellsOrange 2 2" xfId="1229"/>
    <cellStyle name="CustomCellsOrange 2 2 2" xfId="1230"/>
    <cellStyle name="CustomCellsOrange 2 2 2 2" xfId="1231"/>
    <cellStyle name="CustomCellsOrange 2 2 2 2 2" xfId="1232"/>
    <cellStyle name="CustomCellsOrange 2 2 2 2 2 2" xfId="1233"/>
    <cellStyle name="CustomCellsOrange 2 2 2 2 3" xfId="1234"/>
    <cellStyle name="CustomCellsOrange 2 2 2 2 4" xfId="1235"/>
    <cellStyle name="CustomCellsOrange 2 2 2 3" xfId="1236"/>
    <cellStyle name="CustomCellsOrange 2 2 2 3 2" xfId="1237"/>
    <cellStyle name="CustomCellsOrange 2 2 2 4" xfId="1238"/>
    <cellStyle name="CustomCellsOrange 2 2 2 5" xfId="1239"/>
    <cellStyle name="CustomCellsOrange 2 2 3" xfId="1240"/>
    <cellStyle name="CustomCellsOrange 2 2 3 2" xfId="1241"/>
    <cellStyle name="CustomCellsOrange 2 2 3 2 2" xfId="1242"/>
    <cellStyle name="CustomCellsOrange 2 2 3 3" xfId="1243"/>
    <cellStyle name="CustomCellsOrange 2 2 3 4" xfId="1244"/>
    <cellStyle name="CustomCellsOrange 2 2 4" xfId="1245"/>
    <cellStyle name="CustomCellsOrange 2 2 4 2" xfId="1246"/>
    <cellStyle name="CustomCellsOrange 2 2 4 2 2" xfId="1247"/>
    <cellStyle name="CustomCellsOrange 2 2 4 3" xfId="1248"/>
    <cellStyle name="CustomCellsOrange 2 2 4 4" xfId="1249"/>
    <cellStyle name="CustomCellsOrange 2 2 5" xfId="1250"/>
    <cellStyle name="CustomCellsOrange 2 2 5 2" xfId="1251"/>
    <cellStyle name="CustomCellsOrange 2 2 5 2 2" xfId="1252"/>
    <cellStyle name="CustomCellsOrange 2 2 5 3" xfId="1253"/>
    <cellStyle name="CustomCellsOrange 2 2 5 4" xfId="1254"/>
    <cellStyle name="CustomCellsOrange 2 2 6" xfId="1255"/>
    <cellStyle name="CustomCellsOrange 2 2 6 2" xfId="1256"/>
    <cellStyle name="CustomCellsOrange 2 2 7" xfId="1257"/>
    <cellStyle name="CustomCellsOrange 2 2 8" xfId="1258"/>
    <cellStyle name="CustomCellsOrange 2 3" xfId="1259"/>
    <cellStyle name="CustomCellsOrange 2 3 2" xfId="1260"/>
    <cellStyle name="CustomCellsOrange 2 4" xfId="1261"/>
    <cellStyle name="CustomCellsOrange 2 5" xfId="1262"/>
    <cellStyle name="CustomCellsOrange 3" xfId="1263"/>
    <cellStyle name="CustomCellsOrange 3 2" xfId="1264"/>
    <cellStyle name="CustomCellsOrange 3 2 2" xfId="1265"/>
    <cellStyle name="CustomCellsOrange 3 2 2 2" xfId="1266"/>
    <cellStyle name="CustomCellsOrange 3 2 3" xfId="1267"/>
    <cellStyle name="CustomCellsOrange 3 2 4" xfId="1268"/>
    <cellStyle name="CustomCellsOrange 3 3" xfId="1269"/>
    <cellStyle name="CustomCellsOrange 3 3 2" xfId="1270"/>
    <cellStyle name="CustomCellsOrange 3 3 2 2" xfId="1271"/>
    <cellStyle name="CustomCellsOrange 3 3 3" xfId="1272"/>
    <cellStyle name="CustomCellsOrange 3 3 4" xfId="1273"/>
    <cellStyle name="CustomCellsOrange 3 4" xfId="1274"/>
    <cellStyle name="CustomCellsOrange 3 4 2" xfId="1275"/>
    <cellStyle name="CustomCellsOrange 3 4 2 2" xfId="1276"/>
    <cellStyle name="CustomCellsOrange 3 4 3" xfId="1277"/>
    <cellStyle name="CustomCellsOrange 3 4 4" xfId="1278"/>
    <cellStyle name="CustomCellsOrange 3 5" xfId="1279"/>
    <cellStyle name="CustomCellsOrange 3 5 2" xfId="1280"/>
    <cellStyle name="CustomCellsOrange 3 6" xfId="1281"/>
    <cellStyle name="CustomCellsOrange 3 7" xfId="1282"/>
    <cellStyle name="CustomCellsOrange 4" xfId="1283"/>
    <cellStyle name="CustomCellsOrange 4 2" xfId="1284"/>
    <cellStyle name="CustomCellsOrange 5" xfId="1285"/>
    <cellStyle name="CustomCellsOrange 6" xfId="1286"/>
    <cellStyle name="CustomizationCells" xfId="1287"/>
    <cellStyle name="CustomizationCells 2" xfId="1288"/>
    <cellStyle name="CustomizationCells 2 2" xfId="1289"/>
    <cellStyle name="CustomizationCells 2 2 2" xfId="1290"/>
    <cellStyle name="CustomizationCells 2 2 2 2" xfId="1291"/>
    <cellStyle name="CustomizationCells 2 2 2 2 2" xfId="1292"/>
    <cellStyle name="CustomizationCells 2 2 2 2 2 2" xfId="1293"/>
    <cellStyle name="CustomizationCells 2 2 2 2 3" xfId="1294"/>
    <cellStyle name="CustomizationCells 2 2 2 2 4" xfId="1295"/>
    <cellStyle name="CustomizationCells 2 2 2 3" xfId="1296"/>
    <cellStyle name="CustomizationCells 2 2 2 3 2" xfId="1297"/>
    <cellStyle name="CustomizationCells 2 2 2 4" xfId="1298"/>
    <cellStyle name="CustomizationCells 2 2 2 5" xfId="1299"/>
    <cellStyle name="CustomizationCells 2 2 3" xfId="1300"/>
    <cellStyle name="CustomizationCells 2 2 3 2" xfId="1301"/>
    <cellStyle name="CustomizationCells 2 2 3 2 2" xfId="1302"/>
    <cellStyle name="CustomizationCells 2 2 3 3" xfId="1303"/>
    <cellStyle name="CustomizationCells 2 2 3 4" xfId="1304"/>
    <cellStyle name="CustomizationCells 2 2 4" xfId="1305"/>
    <cellStyle name="CustomizationCells 2 2 4 2" xfId="1306"/>
    <cellStyle name="CustomizationCells 2 2 4 2 2" xfId="1307"/>
    <cellStyle name="CustomizationCells 2 2 4 3" xfId="1308"/>
    <cellStyle name="CustomizationCells 2 2 4 4" xfId="1309"/>
    <cellStyle name="CustomizationCells 2 2 5" xfId="1310"/>
    <cellStyle name="CustomizationCells 2 2 5 2" xfId="1311"/>
    <cellStyle name="CustomizationCells 2 2 5 2 2" xfId="1312"/>
    <cellStyle name="CustomizationCells 2 2 5 3" xfId="1313"/>
    <cellStyle name="CustomizationCells 2 2 5 4" xfId="1314"/>
    <cellStyle name="CustomizationCells 2 2 6" xfId="1315"/>
    <cellStyle name="CustomizationCells 2 2 6 2" xfId="1316"/>
    <cellStyle name="CustomizationCells 2 2 7" xfId="1317"/>
    <cellStyle name="CustomizationCells 2 2 8" xfId="1318"/>
    <cellStyle name="CustomizationCells 2 3" xfId="1319"/>
    <cellStyle name="CustomizationCells 2 3 2" xfId="1320"/>
    <cellStyle name="CustomizationCells 2 4" xfId="1321"/>
    <cellStyle name="CustomizationCells 2 5" xfId="1322"/>
    <cellStyle name="CustomizationCells 3" xfId="1323"/>
    <cellStyle name="CustomizationCells 3 2" xfId="1324"/>
    <cellStyle name="CustomizationCells 3 2 2" xfId="1325"/>
    <cellStyle name="CustomizationCells 3 2 2 2" xfId="1326"/>
    <cellStyle name="CustomizationCells 3 2 3" xfId="1327"/>
    <cellStyle name="CustomizationCells 3 2 4" xfId="1328"/>
    <cellStyle name="CustomizationCells 3 3" xfId="1329"/>
    <cellStyle name="CustomizationCells 3 3 2" xfId="1330"/>
    <cellStyle name="CustomizationCells 3 3 2 2" xfId="1331"/>
    <cellStyle name="CustomizationCells 3 3 3" xfId="1332"/>
    <cellStyle name="CustomizationCells 3 3 4" xfId="1333"/>
    <cellStyle name="CustomizationCells 3 4" xfId="1334"/>
    <cellStyle name="CustomizationCells 3 4 2" xfId="1335"/>
    <cellStyle name="CustomizationCells 3 4 2 2" xfId="1336"/>
    <cellStyle name="CustomizationCells 3 4 3" xfId="1337"/>
    <cellStyle name="CustomizationCells 3 4 4" xfId="1338"/>
    <cellStyle name="CustomizationCells 3 5" xfId="1339"/>
    <cellStyle name="CustomizationCells 3 5 2" xfId="1340"/>
    <cellStyle name="CustomizationCells 3 6" xfId="1341"/>
    <cellStyle name="CustomizationCells 3 7" xfId="1342"/>
    <cellStyle name="CustomizationCells 4" xfId="1343"/>
    <cellStyle name="CustomizationCells 4 2" xfId="1344"/>
    <cellStyle name="CustomizationCells 5" xfId="1345"/>
    <cellStyle name="CustomizationCells 6" xfId="1346"/>
    <cellStyle name="CustomizationGreenCells" xfId="1347"/>
    <cellStyle name="CustomizationGreenCells 2" xfId="1348"/>
    <cellStyle name="CustomizationGreenCells 2 2" xfId="1349"/>
    <cellStyle name="CustomizationGreenCells 2 2 2" xfId="1350"/>
    <cellStyle name="CustomizationGreenCells 2 3" xfId="1351"/>
    <cellStyle name="CustomizationGreenCells 3" xfId="1352"/>
    <cellStyle name="CustomizationGreenCells 3 2" xfId="1353"/>
    <cellStyle name="CustomizationGreenCells 3 2 2" xfId="1354"/>
    <cellStyle name="CustomizationGreenCells 3 2 2 2" xfId="1355"/>
    <cellStyle name="CustomizationGreenCells 3 2 3" xfId="1356"/>
    <cellStyle name="CustomizationGreenCells 3 3" xfId="1357"/>
    <cellStyle name="CustomizationGreenCells 3 3 2" xfId="1358"/>
    <cellStyle name="CustomizationGreenCells 3 3 2 2" xfId="1359"/>
    <cellStyle name="CustomizationGreenCells 3 3 3" xfId="1360"/>
    <cellStyle name="CustomizationGreenCells 3 4" xfId="1361"/>
    <cellStyle name="CustomizationGreenCells 3 4 2" xfId="1362"/>
    <cellStyle name="CustomizationGreenCells 3 4 2 2" xfId="1363"/>
    <cellStyle name="CustomizationGreenCells 3 4 3" xfId="1364"/>
    <cellStyle name="CustomizationGreenCells 3 5" xfId="1365"/>
    <cellStyle name="CustomizationGreenCells 3 5 2" xfId="1366"/>
    <cellStyle name="CustomizationGreenCells 3 6" xfId="1367"/>
    <cellStyle name="CustomizationGreenCells 4" xfId="1368"/>
    <cellStyle name="CustomizationGreenCells 4 2" xfId="1369"/>
    <cellStyle name="CustomizationGreenCells 5" xfId="1370"/>
    <cellStyle name="Dålig" xfId="1371"/>
    <cellStyle name="Date" xfId="1372"/>
    <cellStyle name="DocBox_EmptyRow" xfId="1373"/>
    <cellStyle name="donn_normal" xfId="127"/>
    <cellStyle name="donnnormal1" xfId="1374"/>
    <cellStyle name="donnnormal1 2" xfId="1375"/>
    <cellStyle name="donnnormal2" xfId="1376"/>
    <cellStyle name="donnnormal2 2" xfId="1377"/>
    <cellStyle name="donnnormal3" xfId="1378"/>
    <cellStyle name="donnnormal3 2" xfId="1379"/>
    <cellStyle name="donnnormal4" xfId="1380"/>
    <cellStyle name="donnnormal4 2" xfId="1381"/>
    <cellStyle name="donntotal1" xfId="1382"/>
    <cellStyle name="donntotal1 2" xfId="1383"/>
    <cellStyle name="donntotal2" xfId="1384"/>
    <cellStyle name="donntotal2 2" xfId="1385"/>
    <cellStyle name="donntotal3" xfId="1386"/>
    <cellStyle name="donntotal3 2" xfId="1387"/>
    <cellStyle name="donntotal4" xfId="1388"/>
    <cellStyle name="donntotal4 2" xfId="1389"/>
    <cellStyle name="Eingabe" xfId="1390"/>
    <cellStyle name="Eingabe 2" xfId="1391"/>
    <cellStyle name="Eingabe 3" xfId="1392"/>
    <cellStyle name="Eingabe 3 2" xfId="1393"/>
    <cellStyle name="Eingabe 3 2 2" xfId="1394"/>
    <cellStyle name="Eingabe 3 3" xfId="1395"/>
    <cellStyle name="Eingabe 3 3 2" xfId="1396"/>
    <cellStyle name="Eingabe 3 4" xfId="1397"/>
    <cellStyle name="Eingabe 3 4 2" xfId="1398"/>
    <cellStyle name="Eingabe 3 5" xfId="1399"/>
    <cellStyle name="Eingabe 4" xfId="1400"/>
    <cellStyle name="Eingabe 4 2" xfId="1401"/>
    <cellStyle name="Eingabe 4 2 2" xfId="1402"/>
    <cellStyle name="Eingabe 4 3" xfId="1403"/>
    <cellStyle name="Eingabe 4 3 2" xfId="1404"/>
    <cellStyle name="Eingabe 4 4" xfId="1405"/>
    <cellStyle name="Eingabe 4 4 2" xfId="1406"/>
    <cellStyle name="Eingabe 4 5" xfId="1407"/>
    <cellStyle name="Eingabe 5" xfId="1408"/>
    <cellStyle name="Eingabe 5 2" xfId="1409"/>
    <cellStyle name="Eingabe 6" xfId="1410"/>
    <cellStyle name="Eingabe 6 2" xfId="1411"/>
    <cellStyle name="Eingabe 7" xfId="1412"/>
    <cellStyle name="Eingabe 7 2" xfId="1413"/>
    <cellStyle name="Eingabe 8" xfId="1414"/>
    <cellStyle name="Empty_B_border" xfId="1415"/>
    <cellStyle name="Encabezado 4" xfId="128"/>
    <cellStyle name="Énfasis1" xfId="129"/>
    <cellStyle name="Énfasis2" xfId="130"/>
    <cellStyle name="Énfasis3" xfId="131"/>
    <cellStyle name="Énfasis4" xfId="132"/>
    <cellStyle name="Énfasis5" xfId="133"/>
    <cellStyle name="Énfasis6" xfId="134"/>
    <cellStyle name="ent_col_ser" xfId="135"/>
    <cellStyle name="En-tête 1" xfId="1416"/>
    <cellStyle name="En-tête 2" xfId="1417"/>
    <cellStyle name="entete_indice" xfId="1418"/>
    <cellStyle name="Entrada" xfId="136"/>
    <cellStyle name="Entrée 2" xfId="1419"/>
    <cellStyle name="Entrée 2 2" xfId="1420"/>
    <cellStyle name="Ergebnis" xfId="1421"/>
    <cellStyle name="Ergebnis 2" xfId="1422"/>
    <cellStyle name="Ergebnis 2 2" xfId="1423"/>
    <cellStyle name="Ergebnis 2 2 2" xfId="1424"/>
    <cellStyle name="Ergebnis 2 3" xfId="1425"/>
    <cellStyle name="Ergebnis 2 3 2" xfId="1426"/>
    <cellStyle name="Ergebnis 2 4" xfId="1427"/>
    <cellStyle name="Ergebnis 2 4 2" xfId="1428"/>
    <cellStyle name="Ergebnis 2 5" xfId="1429"/>
    <cellStyle name="Ergebnis 3" xfId="1430"/>
    <cellStyle name="Ergebnis 3 2" xfId="1431"/>
    <cellStyle name="Ergebnis 3 2 2" xfId="1432"/>
    <cellStyle name="Ergebnis 3 3" xfId="1433"/>
    <cellStyle name="Ergebnis 3 3 2" xfId="1434"/>
    <cellStyle name="Ergebnis 3 4" xfId="1435"/>
    <cellStyle name="Ergebnis 3 4 2" xfId="1436"/>
    <cellStyle name="Ergebnis 3 5" xfId="1437"/>
    <cellStyle name="Ergebnis 4" xfId="1438"/>
    <cellStyle name="Ergebnis 4 2" xfId="1439"/>
    <cellStyle name="Ergebnis 5" xfId="1440"/>
    <cellStyle name="Ergebnis 5 2" xfId="1441"/>
    <cellStyle name="Ergebnis 6" xfId="1442"/>
    <cellStyle name="Ergebnis 6 2" xfId="1443"/>
    <cellStyle name="Ergebnis 7" xfId="1444"/>
    <cellStyle name="Erklärender Text" xfId="1445"/>
    <cellStyle name="Erklärender Text 2" xfId="1446"/>
    <cellStyle name="Erklärender Text 3" xfId="1447"/>
    <cellStyle name="Euro" xfId="137"/>
    <cellStyle name="Euro 2" xfId="138"/>
    <cellStyle name="Euro 2 2" xfId="139"/>
    <cellStyle name="Euro 2 3" xfId="140"/>
    <cellStyle name="Euro 2_ANNÉE 2015" xfId="141"/>
    <cellStyle name="Euro 3" xfId="142"/>
    <cellStyle name="Euro 4" xfId="143"/>
    <cellStyle name="Euro 4 2" xfId="144"/>
    <cellStyle name="Euro 4 3" xfId="145"/>
    <cellStyle name="Euro 4_ANNÉE 2015" xfId="146"/>
    <cellStyle name="Euro 5" xfId="147"/>
    <cellStyle name="Euro 6" xfId="148"/>
    <cellStyle name="Euro 7" xfId="149"/>
    <cellStyle name="Euro_ANNÉE 2015" xfId="150"/>
    <cellStyle name="Excel Built-in Normal" xfId="1448"/>
    <cellStyle name="Excel_BuiltIn_Note" xfId="151"/>
    <cellStyle name="Explanatory Text" xfId="152"/>
    <cellStyle name="Explanatory Text 2" xfId="1449"/>
    <cellStyle name="Explanatory Text 3" xfId="1450"/>
    <cellStyle name="Ezres [0]_Ques_15-19_4.1" xfId="1451"/>
    <cellStyle name="Ezres_Ques_15-19_4.1" xfId="1452"/>
    <cellStyle name="F2" xfId="1453"/>
    <cellStyle name="F3" xfId="1454"/>
    <cellStyle name="F4" xfId="1455"/>
    <cellStyle name="F5" xfId="153"/>
    <cellStyle name="F6" xfId="1456"/>
    <cellStyle name="F7" xfId="1457"/>
    <cellStyle name="F8" xfId="1458"/>
    <cellStyle name="Färg1" xfId="1459"/>
    <cellStyle name="Färg2" xfId="1460"/>
    <cellStyle name="Färg3" xfId="1461"/>
    <cellStyle name="Färg4" xfId="1462"/>
    <cellStyle name="Färg5" xfId="1463"/>
    <cellStyle name="Färg6" xfId="1464"/>
    <cellStyle name="Financier0" xfId="1465"/>
    <cellStyle name="Förklarande text" xfId="1466"/>
    <cellStyle name="Good" xfId="154"/>
    <cellStyle name="Good 2" xfId="1467"/>
    <cellStyle name="Good 3" xfId="1468"/>
    <cellStyle name="Good 4" xfId="1469"/>
    <cellStyle name="Gut" xfId="1470"/>
    <cellStyle name="Heading 1" xfId="155"/>
    <cellStyle name="Heading 1 2" xfId="1471"/>
    <cellStyle name="Heading 1 3" xfId="1472"/>
    <cellStyle name="Heading 1 4" xfId="1473"/>
    <cellStyle name="Heading 2" xfId="156"/>
    <cellStyle name="Heading 2 2" xfId="1474"/>
    <cellStyle name="Heading 2 3" xfId="1475"/>
    <cellStyle name="Heading 2 4" xfId="1476"/>
    <cellStyle name="Heading 3" xfId="157"/>
    <cellStyle name="Heading 3 2" xfId="1477"/>
    <cellStyle name="Heading 3 3" xfId="1478"/>
    <cellStyle name="Heading 3 4" xfId="1479"/>
    <cellStyle name="Heading 4" xfId="158"/>
    <cellStyle name="Heading 4 2" xfId="1480"/>
    <cellStyle name="Heading 4 3" xfId="1481"/>
    <cellStyle name="Heading 4 4" xfId="1482"/>
    <cellStyle name="Headline" xfId="1483"/>
    <cellStyle name="Hyperlink 2" xfId="1484"/>
    <cellStyle name="Incorrecto" xfId="159"/>
    <cellStyle name="Indata" xfId="1485"/>
    <cellStyle name="Indata 2" xfId="1486"/>
    <cellStyle name="indice" xfId="1487"/>
    <cellStyle name="Input" xfId="160"/>
    <cellStyle name="Input 2" xfId="1488"/>
    <cellStyle name="Input 2 2" xfId="1489"/>
    <cellStyle name="Input 2 2 2" xfId="1490"/>
    <cellStyle name="Input 2 3" xfId="1491"/>
    <cellStyle name="Input 2 3 2" xfId="1492"/>
    <cellStyle name="Input 2 4" xfId="1493"/>
    <cellStyle name="Input 2 4 2" xfId="1494"/>
    <cellStyle name="Input 2 5" xfId="1495"/>
    <cellStyle name="Input 3" xfId="1496"/>
    <cellStyle name="Input 3 2" xfId="1497"/>
    <cellStyle name="Input 3 2 2" xfId="1498"/>
    <cellStyle name="Input 3 3" xfId="1499"/>
    <cellStyle name="Input 3 3 2" xfId="1500"/>
    <cellStyle name="Input 3 4" xfId="1501"/>
    <cellStyle name="Input 3 4 2" xfId="1502"/>
    <cellStyle name="Input 3 5" xfId="1503"/>
    <cellStyle name="Input 4" xfId="1504"/>
    <cellStyle name="InputCells" xfId="1505"/>
    <cellStyle name="InputCells 2" xfId="1506"/>
    <cellStyle name="InputCells 3" xfId="1507"/>
    <cellStyle name="InputCells 4" xfId="1508"/>
    <cellStyle name="InputCells_Bborder_1" xfId="1509"/>
    <cellStyle name="InputCells12" xfId="1510"/>
    <cellStyle name="InputCells12 2" xfId="1511"/>
    <cellStyle name="InputCells12 2 2" xfId="1512"/>
    <cellStyle name="InputCells12 2 2 2" xfId="1513"/>
    <cellStyle name="InputCells12 2 2 2 2" xfId="1514"/>
    <cellStyle name="InputCells12 2 2 2 2 2" xfId="1515"/>
    <cellStyle name="InputCells12 2 2 2 3" xfId="1516"/>
    <cellStyle name="InputCells12 2 2 3" xfId="1517"/>
    <cellStyle name="InputCells12 2 2 3 2" xfId="1518"/>
    <cellStyle name="InputCells12 2 2 4" xfId="1519"/>
    <cellStyle name="InputCells12 2 3" xfId="1520"/>
    <cellStyle name="InputCells12 2 3 2" xfId="1521"/>
    <cellStyle name="InputCells12 2 3 2 2" xfId="1522"/>
    <cellStyle name="InputCells12 2 3 2 2 2" xfId="1523"/>
    <cellStyle name="InputCells12 2 3 2 3" xfId="1524"/>
    <cellStyle name="InputCells12 2 3 3" xfId="1525"/>
    <cellStyle name="InputCells12 2 3 3 2" xfId="1526"/>
    <cellStyle name="InputCells12 2 3 3 2 2" xfId="1527"/>
    <cellStyle name="InputCells12 2 3 3 3" xfId="1528"/>
    <cellStyle name="InputCells12 2 3 4" xfId="1529"/>
    <cellStyle name="InputCells12 2 3 4 2" xfId="1530"/>
    <cellStyle name="InputCells12 2 3 4 2 2" xfId="1531"/>
    <cellStyle name="InputCells12 2 3 4 3" xfId="1532"/>
    <cellStyle name="InputCells12 2 3 5" xfId="1533"/>
    <cellStyle name="InputCells12 2 3 5 2" xfId="1534"/>
    <cellStyle name="InputCells12 2 3 6" xfId="1535"/>
    <cellStyle name="InputCells12 2 4" xfId="1536"/>
    <cellStyle name="InputCells12 2 4 2" xfId="1537"/>
    <cellStyle name="InputCells12 2 5" xfId="1538"/>
    <cellStyle name="InputCells12 3" xfId="1539"/>
    <cellStyle name="InputCells12 3 2" xfId="1540"/>
    <cellStyle name="InputCells12 3 2 2" xfId="1541"/>
    <cellStyle name="InputCells12 3 2 2 2" xfId="1542"/>
    <cellStyle name="InputCells12 3 2 3" xfId="1543"/>
    <cellStyle name="InputCells12 3 3" xfId="1544"/>
    <cellStyle name="InputCells12 3 3 2" xfId="1545"/>
    <cellStyle name="InputCells12 3 4" xfId="1546"/>
    <cellStyle name="InputCells12 4" xfId="1547"/>
    <cellStyle name="InputCells12 4 2" xfId="1548"/>
    <cellStyle name="InputCells12 4 2 2" xfId="1549"/>
    <cellStyle name="InputCells12 4 2 2 2" xfId="1550"/>
    <cellStyle name="InputCells12 4 2 3" xfId="1551"/>
    <cellStyle name="InputCells12 4 3" xfId="1552"/>
    <cellStyle name="InputCells12 4 3 2" xfId="1553"/>
    <cellStyle name="InputCells12 4 3 2 2" xfId="1554"/>
    <cellStyle name="InputCells12 4 3 3" xfId="1555"/>
    <cellStyle name="InputCells12 4 4" xfId="1556"/>
    <cellStyle name="InputCells12 4 4 2" xfId="1557"/>
    <cellStyle name="InputCells12 4 4 2 2" xfId="1558"/>
    <cellStyle name="InputCells12 4 4 3" xfId="1559"/>
    <cellStyle name="InputCells12 4 5" xfId="1560"/>
    <cellStyle name="InputCells12 4 5 2" xfId="1561"/>
    <cellStyle name="InputCells12 4 6" xfId="1562"/>
    <cellStyle name="InputCells12 5" xfId="1563"/>
    <cellStyle name="InputCells12 5 2" xfId="1564"/>
    <cellStyle name="InputCells12 6" xfId="1565"/>
    <cellStyle name="InputCells12_BBorder" xfId="1566"/>
    <cellStyle name="Insatisfaisant 2" xfId="1567"/>
    <cellStyle name="IntCells" xfId="1568"/>
    <cellStyle name="Kontrollcell" xfId="1569"/>
    <cellStyle name="KP_thin_border_dark_grey" xfId="1570"/>
    <cellStyle name="Länkad cell" xfId="1571"/>
    <cellStyle name="Lien hypertexte 2" xfId="161"/>
    <cellStyle name="Lien hypertexte 2 2" xfId="1572"/>
    <cellStyle name="Lien hypertexte 3" xfId="1573"/>
    <cellStyle name="Lien hypertexte 4" xfId="1574"/>
    <cellStyle name="Lien hypertexte 5" xfId="1575"/>
    <cellStyle name="Lien hypertexte 6" xfId="1576"/>
    <cellStyle name="Ligne détail" xfId="162"/>
    <cellStyle name="ligne_titre_0" xfId="1577"/>
    <cellStyle name="Linked Cell" xfId="163"/>
    <cellStyle name="Linked Cell 2" xfId="1578"/>
    <cellStyle name="Linked Cell 3" xfId="1579"/>
    <cellStyle name="Linked Cell 4" xfId="1580"/>
    <cellStyle name="Menu" xfId="1581"/>
    <cellStyle name="MEV1" xfId="164"/>
    <cellStyle name="MEV2" xfId="165"/>
    <cellStyle name="MEV3" xfId="166"/>
    <cellStyle name="MEV4" xfId="167"/>
    <cellStyle name="MEV5" xfId="168"/>
    <cellStyle name="Milliers 2" xfId="169"/>
    <cellStyle name="Milliers 2 2" xfId="170"/>
    <cellStyle name="Milliers 2 3" xfId="171"/>
    <cellStyle name="Milliers 2_ANNÉE 2015" xfId="172"/>
    <cellStyle name="Milliers 3" xfId="173"/>
    <cellStyle name="Milliers 4" xfId="174"/>
    <cellStyle name="Milliers 5" xfId="175"/>
    <cellStyle name="Milliers 6" xfId="176"/>
    <cellStyle name="Milliers 7" xfId="1582"/>
    <cellStyle name="Milliers 8" xfId="1583"/>
    <cellStyle name="Milliers 9" xfId="1584"/>
    <cellStyle name="Monétaire 2" xfId="177"/>
    <cellStyle name="Monétaire 3" xfId="178"/>
    <cellStyle name="Monétaire 4" xfId="1585"/>
    <cellStyle name="Monétaire 5" xfId="1586"/>
    <cellStyle name="Monétaire 6" xfId="1587"/>
    <cellStyle name="Monétaire0" xfId="1588"/>
    <cellStyle name="N?rmal_la?oux_larou?" xfId="179"/>
    <cellStyle name="Neutral" xfId="180"/>
    <cellStyle name="Neutral 2" xfId="1589"/>
    <cellStyle name="Neutral 3" xfId="1590"/>
    <cellStyle name="Neutrale" xfId="181"/>
    <cellStyle name="Neutre 2" xfId="1591"/>
    <cellStyle name="Norma?_On Hol?" xfId="182"/>
    <cellStyle name="Normaᷬ_On Holᷤ" xfId="183"/>
    <cellStyle name="Normaali 2" xfId="1592"/>
    <cellStyle name="Normaali 2 2" xfId="1593"/>
    <cellStyle name="Normal" xfId="0" builtinId="0"/>
    <cellStyle name="Normal - Style1" xfId="184"/>
    <cellStyle name="Normal 10" xfId="185"/>
    <cellStyle name="Normal 10 2" xfId="186"/>
    <cellStyle name="Normal 10 2 2" xfId="1594"/>
    <cellStyle name="Normal 10 3" xfId="1595"/>
    <cellStyle name="Normal 11" xfId="187"/>
    <cellStyle name="Normal 11 2" xfId="1596"/>
    <cellStyle name="Normal 11 3" xfId="1597"/>
    <cellStyle name="Normal 12" xfId="188"/>
    <cellStyle name="Normal 12 2" xfId="1598"/>
    <cellStyle name="Normal 13" xfId="189"/>
    <cellStyle name="Normal 13 2" xfId="1599"/>
    <cellStyle name="Normal 14" xfId="190"/>
    <cellStyle name="Normal 15" xfId="191"/>
    <cellStyle name="Normal 16" xfId="192"/>
    <cellStyle name="Normal 17" xfId="193"/>
    <cellStyle name="Normal 18" xfId="194"/>
    <cellStyle name="Normal 19" xfId="195"/>
    <cellStyle name="Normal 2" xfId="196"/>
    <cellStyle name="Normal 2 10" xfId="1600"/>
    <cellStyle name="Normal 2 2" xfId="197"/>
    <cellStyle name="Normal 2 2 2" xfId="1601"/>
    <cellStyle name="Normal 2 3" xfId="198"/>
    <cellStyle name="Normal 2 3 2" xfId="1602"/>
    <cellStyle name="Normal 2 4" xfId="1603"/>
    <cellStyle name="Normal 2 5" xfId="1604"/>
    <cellStyle name="Normal 2 6" xfId="1605"/>
    <cellStyle name="Normal 2 7" xfId="1606"/>
    <cellStyle name="Normal 2 8" xfId="1607"/>
    <cellStyle name="Normal 2 9" xfId="1608"/>
    <cellStyle name="Normal 2_ANNÉE 2015" xfId="199"/>
    <cellStyle name="Normal 20" xfId="200"/>
    <cellStyle name="Normal 21" xfId="364"/>
    <cellStyle name="Normal 22" xfId="1609"/>
    <cellStyle name="Normal 23" xfId="1610"/>
    <cellStyle name="Normal 24" xfId="1611"/>
    <cellStyle name="Normal 25" xfId="1612"/>
    <cellStyle name="Normal 26" xfId="1613"/>
    <cellStyle name="Normal 27" xfId="1614"/>
    <cellStyle name="Normal 28" xfId="1615"/>
    <cellStyle name="Normal 29" xfId="1616"/>
    <cellStyle name="Normal 3" xfId="201"/>
    <cellStyle name="Normal 3 2" xfId="202"/>
    <cellStyle name="Normal 3 2 2" xfId="1617"/>
    <cellStyle name="Normal 3 2 3" xfId="1618"/>
    <cellStyle name="Normal 3 3" xfId="203"/>
    <cellStyle name="Normal 3 3 2" xfId="1619"/>
    <cellStyle name="Normal 3 4" xfId="1620"/>
    <cellStyle name="Normal 3 5" xfId="1621"/>
    <cellStyle name="Normal 3 6" xfId="1622"/>
    <cellStyle name="Normal 3 7" xfId="1623"/>
    <cellStyle name="Normal 3 8" xfId="1624"/>
    <cellStyle name="Normal 3_ANNÉE 2015" xfId="204"/>
    <cellStyle name="Normal 30" xfId="1625"/>
    <cellStyle name="Normal 31" xfId="1626"/>
    <cellStyle name="Normal 32" xfId="1627"/>
    <cellStyle name="Normal 32 2" xfId="1628"/>
    <cellStyle name="Normal 33" xfId="1629"/>
    <cellStyle name="Normal 34" xfId="1630"/>
    <cellStyle name="Normal 35" xfId="1631"/>
    <cellStyle name="Normal 36" xfId="1632"/>
    <cellStyle name="Normal 37" xfId="1633"/>
    <cellStyle name="Normal 4" xfId="205"/>
    <cellStyle name="Normal 4 2" xfId="206"/>
    <cellStyle name="Normal 4 2 2" xfId="1634"/>
    <cellStyle name="Normal 4 2 3" xfId="1635"/>
    <cellStyle name="Normal 4 3" xfId="207"/>
    <cellStyle name="Normal 4 3 2" xfId="1636"/>
    <cellStyle name="Normal 4 4" xfId="208"/>
    <cellStyle name="Normal 4_ANNÉE 2015" xfId="209"/>
    <cellStyle name="Normal 5" xfId="210"/>
    <cellStyle name="Normal 5 2" xfId="211"/>
    <cellStyle name="Normal 5 2 2" xfId="1637"/>
    <cellStyle name="Normal 5 2 2 2" xfId="1638"/>
    <cellStyle name="Normal 5 2 2 2 2" xfId="1639"/>
    <cellStyle name="Normal 5 2 2 2 2 2" xfId="1640"/>
    <cellStyle name="Normal 5 2 2 2 3" xfId="1641"/>
    <cellStyle name="Normal 5 2 2 3" xfId="1642"/>
    <cellStyle name="Normal 5 2 2 3 2" xfId="1643"/>
    <cellStyle name="Normal 5 2 2 4" xfId="1644"/>
    <cellStyle name="Normal 5 2 3" xfId="1645"/>
    <cellStyle name="Normal 5 2 3 2" xfId="1646"/>
    <cellStyle name="Normal 5 2 3 2 2" xfId="1647"/>
    <cellStyle name="Normal 5 2 3 3" xfId="1648"/>
    <cellStyle name="Normal 5 2 4" xfId="1649"/>
    <cellStyle name="Normal 5 2 4 2" xfId="1650"/>
    <cellStyle name="Normal 5 2 5" xfId="1651"/>
    <cellStyle name="Normal 5 2 5 2" xfId="1652"/>
    <cellStyle name="Normal 5 2 6" xfId="1653"/>
    <cellStyle name="Normal 5 3" xfId="212"/>
    <cellStyle name="Normal 5 3 2" xfId="1654"/>
    <cellStyle name="Normal 5 3 2 2" xfId="1655"/>
    <cellStyle name="Normal 5 3 2 2 2" xfId="1656"/>
    <cellStyle name="Normal 5 3 2 3" xfId="1657"/>
    <cellStyle name="Normal 5 3 3" xfId="1658"/>
    <cellStyle name="Normal 5 3 3 2" xfId="1659"/>
    <cellStyle name="Normal 5 3 4" xfId="1660"/>
    <cellStyle name="Normal 5 4" xfId="1661"/>
    <cellStyle name="Normal 5 4 2" xfId="1662"/>
    <cellStyle name="Normal 5 4 2 2" xfId="1663"/>
    <cellStyle name="Normal 5 4 3" xfId="1664"/>
    <cellStyle name="Normal 5 5" xfId="1665"/>
    <cellStyle name="Normal 5 5 2" xfId="1666"/>
    <cellStyle name="Normal 5 6" xfId="1667"/>
    <cellStyle name="Normal 5 7" xfId="1668"/>
    <cellStyle name="Normal 5 8" xfId="1669"/>
    <cellStyle name="Normal 5 9" xfId="1670"/>
    <cellStyle name="Normal 5_ANNÉE 2015" xfId="213"/>
    <cellStyle name="Normal 6" xfId="214"/>
    <cellStyle name="Normal 6 10" xfId="1671"/>
    <cellStyle name="Normal 6 10 2" xfId="1672"/>
    <cellStyle name="Normal 6 11" xfId="1673"/>
    <cellStyle name="Normal 6 12" xfId="1674"/>
    <cellStyle name="Normal 6 2" xfId="215"/>
    <cellStyle name="Normal 6 2 2" xfId="1675"/>
    <cellStyle name="Normal 6 2 2 2" xfId="1676"/>
    <cellStyle name="Normal 6 2 2 2 2" xfId="1677"/>
    <cellStyle name="Normal 6 2 2 2 2 2" xfId="1678"/>
    <cellStyle name="Normal 6 2 2 2 3" xfId="1679"/>
    <cellStyle name="Normal 6 2 2 3" xfId="1680"/>
    <cellStyle name="Normal 6 2 2 3 2" xfId="1681"/>
    <cellStyle name="Normal 6 2 2 4" xfId="1682"/>
    <cellStyle name="Normal 6 2 3" xfId="1683"/>
    <cellStyle name="Normal 6 2 3 2" xfId="1684"/>
    <cellStyle name="Normal 6 2 3 2 2" xfId="1685"/>
    <cellStyle name="Normal 6 2 3 3" xfId="1686"/>
    <cellStyle name="Normal 6 2 4" xfId="1687"/>
    <cellStyle name="Normal 6 2 4 2" xfId="1688"/>
    <cellStyle name="Normal 6 2 5" xfId="1689"/>
    <cellStyle name="Normal 6 2 5 2" xfId="1690"/>
    <cellStyle name="Normal 6 2 6" xfId="1691"/>
    <cellStyle name="Normal 6 3" xfId="216"/>
    <cellStyle name="Normal 6 3 2" xfId="1692"/>
    <cellStyle name="Normal 6 3 2 2" xfId="1693"/>
    <cellStyle name="Normal 6 3 2 2 2" xfId="1694"/>
    <cellStyle name="Normal 6 3 2 2 2 2" xfId="1695"/>
    <cellStyle name="Normal 6 3 2 2 3" xfId="1696"/>
    <cellStyle name="Normal 6 3 2 3" xfId="1697"/>
    <cellStyle name="Normal 6 3 2 3 2" xfId="1698"/>
    <cellStyle name="Normal 6 3 2 4" xfId="1699"/>
    <cellStyle name="Normal 6 3 3" xfId="1700"/>
    <cellStyle name="Normal 6 3 3 2" xfId="1701"/>
    <cellStyle name="Normal 6 3 3 2 2" xfId="1702"/>
    <cellStyle name="Normal 6 3 3 3" xfId="1703"/>
    <cellStyle name="Normal 6 3 4" xfId="1704"/>
    <cellStyle name="Normal 6 3 4 2" xfId="1705"/>
    <cellStyle name="Normal 6 3 5" xfId="1706"/>
    <cellStyle name="Normal 6 4" xfId="217"/>
    <cellStyle name="Normal 6 4 2" xfId="1707"/>
    <cellStyle name="Normal 6 4 2 2" xfId="1708"/>
    <cellStyle name="Normal 6 4 2 2 2" xfId="1709"/>
    <cellStyle name="Normal 6 4 2 3" xfId="1710"/>
    <cellStyle name="Normal 6 4 3" xfId="1711"/>
    <cellStyle name="Normal 6 4 3 2" xfId="1712"/>
    <cellStyle name="Normal 6 4 4" xfId="1713"/>
    <cellStyle name="Normal 6 5" xfId="1714"/>
    <cellStyle name="Normal 6 5 2" xfId="1715"/>
    <cellStyle name="Normal 6 5 2 2" xfId="1716"/>
    <cellStyle name="Normal 6 5 3" xfId="1717"/>
    <cellStyle name="Normal 6 6" xfId="1718"/>
    <cellStyle name="Normal 6 6 2" xfId="1719"/>
    <cellStyle name="Normal 6 7" xfId="1720"/>
    <cellStyle name="Normal 6 7 2" xfId="1721"/>
    <cellStyle name="Normal 6 8" xfId="1722"/>
    <cellStyle name="Normal 6 8 2" xfId="1723"/>
    <cellStyle name="Normal 6 9" xfId="1724"/>
    <cellStyle name="Normal 6 9 2" xfId="1725"/>
    <cellStyle name="Normal 6_ANNÉE 2015" xfId="218"/>
    <cellStyle name="Normal 7" xfId="219"/>
    <cellStyle name="Normal 7 10" xfId="1726"/>
    <cellStyle name="Normal 7 11" xfId="1727"/>
    <cellStyle name="Normal 7 2" xfId="1728"/>
    <cellStyle name="Normal 7 2 2" xfId="1729"/>
    <cellStyle name="Normal 7 2 2 2" xfId="1730"/>
    <cellStyle name="Normal 7 2 2 2 2" xfId="1731"/>
    <cellStyle name="Normal 7 2 2 2 2 2" xfId="1732"/>
    <cellStyle name="Normal 7 2 2 2 3" xfId="1733"/>
    <cellStyle name="Normal 7 2 2 3" xfId="1734"/>
    <cellStyle name="Normal 7 2 2 3 2" xfId="1735"/>
    <cellStyle name="Normal 7 2 2 4" xfId="1736"/>
    <cellStyle name="Normal 7 2 3" xfId="1737"/>
    <cellStyle name="Normal 7 2 3 2" xfId="1738"/>
    <cellStyle name="Normal 7 2 3 2 2" xfId="1739"/>
    <cellStyle name="Normal 7 2 3 3" xfId="1740"/>
    <cellStyle name="Normal 7 2 4" xfId="1741"/>
    <cellStyle name="Normal 7 2 4 2" xfId="1742"/>
    <cellStyle name="Normal 7 2 5" xfId="1743"/>
    <cellStyle name="Normal 7 2 5 2" xfId="1744"/>
    <cellStyle name="Normal 7 2 6" xfId="1745"/>
    <cellStyle name="Normal 7 3" xfId="1746"/>
    <cellStyle name="Normal 7 3 2" xfId="1747"/>
    <cellStyle name="Normal 7 3 2 2" xfId="1748"/>
    <cellStyle name="Normal 7 3 2 2 2" xfId="1749"/>
    <cellStyle name="Normal 7 3 2 3" xfId="1750"/>
    <cellStyle name="Normal 7 3 3" xfId="1751"/>
    <cellStyle name="Normal 7 3 3 2" xfId="1752"/>
    <cellStyle name="Normal 7 3 4" xfId="1753"/>
    <cellStyle name="Normal 7 4" xfId="1754"/>
    <cellStyle name="Normal 7 4 2" xfId="1755"/>
    <cellStyle name="Normal 7 4 2 2" xfId="1756"/>
    <cellStyle name="Normal 7 4 3" xfId="1757"/>
    <cellStyle name="Normal 7 5" xfId="1758"/>
    <cellStyle name="Normal 7 5 2" xfId="1759"/>
    <cellStyle name="Normal 7 6" xfId="1760"/>
    <cellStyle name="Normal 7 7" xfId="1761"/>
    <cellStyle name="Normal 7 8" xfId="1762"/>
    <cellStyle name="Normal 7 9" xfId="1763"/>
    <cellStyle name="Normal 8" xfId="220"/>
    <cellStyle name="Normal 8 2" xfId="1764"/>
    <cellStyle name="Normal 8 2 2" xfId="1765"/>
    <cellStyle name="Normal 8 3" xfId="1766"/>
    <cellStyle name="Normal 9" xfId="221"/>
    <cellStyle name="Normal 9 2" xfId="1767"/>
    <cellStyle name="Normal 9 3" xfId="1768"/>
    <cellStyle name="Normal GHG Numbers (0.00)" xfId="1769"/>
    <cellStyle name="Normal GHG Numbers (0.00) 2" xfId="1770"/>
    <cellStyle name="Normal GHG Numbers (0.00) 2 2" xfId="1771"/>
    <cellStyle name="Normal GHG Numbers (0.00) 2 3" xfId="1772"/>
    <cellStyle name="Normal GHG Numbers (0.00) 3" xfId="1773"/>
    <cellStyle name="Normal GHG Numbers (0.00) 3 2" xfId="1774"/>
    <cellStyle name="Normal GHG Numbers (0.00) 3 2 2" xfId="1775"/>
    <cellStyle name="Normal GHG Numbers (0.00) 3 2 2 2" xfId="1776"/>
    <cellStyle name="Normal GHG Numbers (0.00) 3 2 2 2 2" xfId="1777"/>
    <cellStyle name="Normal GHG Numbers (0.00) 3 2 2 3" xfId="1778"/>
    <cellStyle name="Normal GHG Numbers (0.00) 3 2 3" xfId="1779"/>
    <cellStyle name="Normal GHG Numbers (0.00) 3 2 3 2" xfId="1780"/>
    <cellStyle name="Normal GHG Numbers (0.00) 3 2 4" xfId="1781"/>
    <cellStyle name="Normal GHG Numbers (0.00) 3 3" xfId="1782"/>
    <cellStyle name="Normal GHG Numbers (0.00) 3 3 2" xfId="1783"/>
    <cellStyle name="Normal GHG Numbers (0.00) 3 3 2 2" xfId="1784"/>
    <cellStyle name="Normal GHG Numbers (0.00) 3 3 2 2 2" xfId="1785"/>
    <cellStyle name="Normal GHG Numbers (0.00) 3 3 2 3" xfId="1786"/>
    <cellStyle name="Normal GHG Numbers (0.00) 3 3 3" xfId="1787"/>
    <cellStyle name="Normal GHG Numbers (0.00) 3 3 3 2" xfId="1788"/>
    <cellStyle name="Normal GHG Numbers (0.00) 3 3 3 2 2" xfId="1789"/>
    <cellStyle name="Normal GHG Numbers (0.00) 3 3 3 3" xfId="1790"/>
    <cellStyle name="Normal GHG Numbers (0.00) 3 3 4" xfId="1791"/>
    <cellStyle name="Normal GHG Numbers (0.00) 3 3 4 2" xfId="1792"/>
    <cellStyle name="Normal GHG Numbers (0.00) 3 3 4 2 2" xfId="1793"/>
    <cellStyle name="Normal GHG Numbers (0.00) 3 3 4 3" xfId="1794"/>
    <cellStyle name="Normal GHG Numbers (0.00) 3 3 5" xfId="1795"/>
    <cellStyle name="Normal GHG Numbers (0.00) 3 3 5 2" xfId="1796"/>
    <cellStyle name="Normal GHG Numbers (0.00) 3 3 6" xfId="1797"/>
    <cellStyle name="Normal GHG Numbers (0.00) 3 4" xfId="1798"/>
    <cellStyle name="Normal GHG Numbers (0.00) 3 4 2" xfId="1799"/>
    <cellStyle name="Normal GHG Numbers (0.00) 3 5" xfId="1800"/>
    <cellStyle name="Normal GHG Numbers (0.00) 4" xfId="1801"/>
    <cellStyle name="Normal GHG Numbers (0.00) 5" xfId="1802"/>
    <cellStyle name="Normal GHG Numbers (0.00) 6" xfId="1803"/>
    <cellStyle name="Normal GHG Textfiels Bold" xfId="1804"/>
    <cellStyle name="Normal GHG Textfiels Bold 2" xfId="1805"/>
    <cellStyle name="Normal GHG Textfiels Bold 3" xfId="1806"/>
    <cellStyle name="Normal GHG Textfiels Bold 3 2" xfId="1807"/>
    <cellStyle name="Normal GHG Textfiels Bold 3 2 2" xfId="1808"/>
    <cellStyle name="Normal GHG Textfiels Bold 3 2 2 2" xfId="1809"/>
    <cellStyle name="Normal GHG Textfiels Bold 3 2 2 2 2" xfId="1810"/>
    <cellStyle name="Normal GHG Textfiels Bold 3 2 2 3" xfId="1811"/>
    <cellStyle name="Normal GHG Textfiels Bold 3 2 3" xfId="1812"/>
    <cellStyle name="Normal GHG Textfiels Bold 3 2 3 2" xfId="1813"/>
    <cellStyle name="Normal GHG Textfiels Bold 3 2 4" xfId="1814"/>
    <cellStyle name="Normal GHG Textfiels Bold 3 3" xfId="1815"/>
    <cellStyle name="Normal GHG Textfiels Bold 3 3 2" xfId="1816"/>
    <cellStyle name="Normal GHG Textfiels Bold 3 3 2 2" xfId="1817"/>
    <cellStyle name="Normal GHG Textfiels Bold 3 3 2 2 2" xfId="1818"/>
    <cellStyle name="Normal GHG Textfiels Bold 3 3 2 3" xfId="1819"/>
    <cellStyle name="Normal GHG Textfiels Bold 3 3 3" xfId="1820"/>
    <cellStyle name="Normal GHG Textfiels Bold 3 3 3 2" xfId="1821"/>
    <cellStyle name="Normal GHG Textfiels Bold 3 3 3 2 2" xfId="1822"/>
    <cellStyle name="Normal GHG Textfiels Bold 3 3 3 3" xfId="1823"/>
    <cellStyle name="Normal GHG Textfiels Bold 3 3 4" xfId="1824"/>
    <cellStyle name="Normal GHG Textfiels Bold 3 3 4 2" xfId="1825"/>
    <cellStyle name="Normal GHG Textfiels Bold 3 3 4 2 2" xfId="1826"/>
    <cellStyle name="Normal GHG Textfiels Bold 3 3 4 3" xfId="1827"/>
    <cellStyle name="Normal GHG Textfiels Bold 3 3 5" xfId="1828"/>
    <cellStyle name="Normal GHG Textfiels Bold 3 3 5 2" xfId="1829"/>
    <cellStyle name="Normal GHG Textfiels Bold 3 3 6" xfId="1830"/>
    <cellStyle name="Normal GHG Textfiels Bold 3 4" xfId="1831"/>
    <cellStyle name="Normal GHG Textfiels Bold 3 4 2" xfId="1832"/>
    <cellStyle name="Normal GHG Textfiels Bold 3 5" xfId="1833"/>
    <cellStyle name="Normal GHG whole table" xfId="1834"/>
    <cellStyle name="Normal GHG whole table 2" xfId="1835"/>
    <cellStyle name="Normal GHG whole table 2 2" xfId="1836"/>
    <cellStyle name="Normal GHG whole table 2 2 2" xfId="1837"/>
    <cellStyle name="Normal GHG whole table 2 2 2 2" xfId="1838"/>
    <cellStyle name="Normal GHG whole table 2 2 3" xfId="1839"/>
    <cellStyle name="Normal GHG whole table 2 3" xfId="1840"/>
    <cellStyle name="Normal GHG whole table 2 3 2" xfId="1841"/>
    <cellStyle name="Normal GHG whole table 2 4" xfId="1842"/>
    <cellStyle name="Normal GHG whole table 3" xfId="1843"/>
    <cellStyle name="Normal GHG whole table 3 2" xfId="1844"/>
    <cellStyle name="Normal GHG whole table 3 2 2" xfId="1845"/>
    <cellStyle name="Normal GHG whole table 3 2 2 2" xfId="1846"/>
    <cellStyle name="Normal GHG whole table 3 2 3" xfId="1847"/>
    <cellStyle name="Normal GHG whole table 3 3" xfId="1848"/>
    <cellStyle name="Normal GHG whole table 3 3 2" xfId="1849"/>
    <cellStyle name="Normal GHG whole table 3 3 2 2" xfId="1850"/>
    <cellStyle name="Normal GHG whole table 3 3 3" xfId="1851"/>
    <cellStyle name="Normal GHG whole table 3 4" xfId="1852"/>
    <cellStyle name="Normal GHG whole table 3 4 2" xfId="1853"/>
    <cellStyle name="Normal GHG whole table 3 4 2 2" xfId="1854"/>
    <cellStyle name="Normal GHG whole table 3 4 3" xfId="1855"/>
    <cellStyle name="Normal GHG whole table 3 5" xfId="1856"/>
    <cellStyle name="Normal GHG whole table 3 5 2" xfId="1857"/>
    <cellStyle name="Normal GHG whole table 3 6" xfId="1858"/>
    <cellStyle name="Normal GHG whole table 4" xfId="1859"/>
    <cellStyle name="Normal GHG whole table 4 2" xfId="1860"/>
    <cellStyle name="Normal GHG whole table 5" xfId="1861"/>
    <cellStyle name="Normal GHG-Shade" xfId="1862"/>
    <cellStyle name="Normal GHG-Shade 2" xfId="1863"/>
    <cellStyle name="Normal GHG-Shade 2 2" xfId="1864"/>
    <cellStyle name="Normal GHG-Shade 2 3" xfId="1865"/>
    <cellStyle name="Normal GHG-Shade 2 4" xfId="1866"/>
    <cellStyle name="Normal GHG-Shade 2 5" xfId="1867"/>
    <cellStyle name="Normal GHG-Shade 3" xfId="1868"/>
    <cellStyle name="Normal GHG-Shade 3 2" xfId="1869"/>
    <cellStyle name="Normal GHG-Shade 4" xfId="1870"/>
    <cellStyle name="Normal GHG-Shade 4 2" xfId="1871"/>
    <cellStyle name="Normál_constant00" xfId="1872"/>
    <cellStyle name="Normale" xfId="222"/>
    <cellStyle name="Normalny_Input-Output B 95" xfId="1873"/>
    <cellStyle name="Nota" xfId="223"/>
    <cellStyle name="Notas" xfId="224"/>
    <cellStyle name="note" xfId="225"/>
    <cellStyle name="Note 2" xfId="226"/>
    <cellStyle name="Note 2 2" xfId="1874"/>
    <cellStyle name="Note 2 2 2" xfId="1875"/>
    <cellStyle name="Note 2 3" xfId="1876"/>
    <cellStyle name="Note 2 3 2" xfId="1877"/>
    <cellStyle name="Note 2 4" xfId="1878"/>
    <cellStyle name="Note 2 4 2" xfId="1879"/>
    <cellStyle name="Note 2 5" xfId="1880"/>
    <cellStyle name="Note 3" xfId="1881"/>
    <cellStyle name="Note 3 2" xfId="1882"/>
    <cellStyle name="Note 3 2 2" xfId="1883"/>
    <cellStyle name="Note 3 3" xfId="1884"/>
    <cellStyle name="Note 3 3 2" xfId="1885"/>
    <cellStyle name="Note 3 4" xfId="1886"/>
    <cellStyle name="Note 3 4 2" xfId="1887"/>
    <cellStyle name="Note 3 5" xfId="1888"/>
    <cellStyle name="Note_année 2015" xfId="227"/>
    <cellStyle name="notice_theme" xfId="1889"/>
    <cellStyle name="Notiz" xfId="1890"/>
    <cellStyle name="Notiz 2" xfId="1891"/>
    <cellStyle name="Notiz 2 2" xfId="1892"/>
    <cellStyle name="Notiz 3" xfId="1893"/>
    <cellStyle name="Notiz 3 2" xfId="1894"/>
    <cellStyle name="Notiz 4" xfId="1895"/>
    <cellStyle name="Notiz 4 2" xfId="1896"/>
    <cellStyle name="Notiz 5" xfId="1897"/>
    <cellStyle name="num_note" xfId="228"/>
    <cellStyle name="N䃯rmal_la䇲oux_larou᷸" xfId="229"/>
    <cellStyle name="Output" xfId="230"/>
    <cellStyle name="Output 2" xfId="1898"/>
    <cellStyle name="Output 2 2" xfId="1899"/>
    <cellStyle name="Output 2 2 2" xfId="1900"/>
    <cellStyle name="Output 2 2 3" xfId="1901"/>
    <cellStyle name="Output 2 2 4" xfId="1902"/>
    <cellStyle name="Output 2 3" xfId="1903"/>
    <cellStyle name="Output 2 3 2" xfId="1904"/>
    <cellStyle name="Output 2 3 3" xfId="1905"/>
    <cellStyle name="Output 2 3 4" xfId="1906"/>
    <cellStyle name="Output 2 4" xfId="1907"/>
    <cellStyle name="Output 2 5" xfId="1908"/>
    <cellStyle name="Output 2 6" xfId="1909"/>
    <cellStyle name="Output 3" xfId="1910"/>
    <cellStyle name="Output 3 2" xfId="1911"/>
    <cellStyle name="Output 3 2 2" xfId="1912"/>
    <cellStyle name="Output 3 2 3" xfId="1913"/>
    <cellStyle name="Output 3 2 4" xfId="1914"/>
    <cellStyle name="Output 3 3" xfId="1915"/>
    <cellStyle name="Output 3 3 2" xfId="1916"/>
    <cellStyle name="Output 3 3 3" xfId="1917"/>
    <cellStyle name="Output 3 3 4" xfId="1918"/>
    <cellStyle name="Output 3 4" xfId="1919"/>
    <cellStyle name="Output 3 5" xfId="1920"/>
    <cellStyle name="Output 3 6" xfId="1921"/>
    <cellStyle name="Output 4" xfId="1922"/>
    <cellStyle name="Output 5" xfId="1923"/>
    <cellStyle name="Output 6" xfId="1924"/>
    <cellStyle name="Pattern" xfId="1925"/>
    <cellStyle name="Pattern 2" xfId="1926"/>
    <cellStyle name="Pattern 2 2" xfId="1927"/>
    <cellStyle name="Pattern 2 2 2" xfId="1928"/>
    <cellStyle name="Pattern 2 2 2 2" xfId="1929"/>
    <cellStyle name="Pattern 2 2 3" xfId="1930"/>
    <cellStyle name="Pattern 2 3" xfId="1931"/>
    <cellStyle name="Pattern 2 4" xfId="1932"/>
    <cellStyle name="Pattern 2 5" xfId="1933"/>
    <cellStyle name="Pattern 3" xfId="1934"/>
    <cellStyle name="Pattern 3 2" xfId="1935"/>
    <cellStyle name="Pattern 3 2 2" xfId="1936"/>
    <cellStyle name="Pattern 3 2 2 2" xfId="1937"/>
    <cellStyle name="Pattern 3 2 3" xfId="1938"/>
    <cellStyle name="Pattern 3 3" xfId="1939"/>
    <cellStyle name="Pattern 3 3 2" xfId="1940"/>
    <cellStyle name="Pattern 3 3 2 2" xfId="1941"/>
    <cellStyle name="Pattern 3 3 3" xfId="1942"/>
    <cellStyle name="Pattern 3 4" xfId="1943"/>
    <cellStyle name="Pattern 3 4 2" xfId="1944"/>
    <cellStyle name="Pattern 3 4 2 2" xfId="1945"/>
    <cellStyle name="Pattern 3 4 3" xfId="1946"/>
    <cellStyle name="Pattern 3 5" xfId="1947"/>
    <cellStyle name="Pattern 3 5 2" xfId="1948"/>
    <cellStyle name="Pattern 3 6" xfId="1949"/>
    <cellStyle name="Pattern 4" xfId="1950"/>
    <cellStyle name="Pattern 5" xfId="1951"/>
    <cellStyle name="Pattern 6" xfId="1952"/>
    <cellStyle name="Pénznem [0]_Ques_15-19_4.1" xfId="1953"/>
    <cellStyle name="Pénznem_Ques_15-19_4.1" xfId="1954"/>
    <cellStyle name="Percent 2" xfId="1955"/>
    <cellStyle name="Percent 2 2" xfId="1956"/>
    <cellStyle name="Percent 3" xfId="1957"/>
    <cellStyle name="Percent 4" xfId="1958"/>
    <cellStyle name="Pourcentage" xfId="1" builtinId="5"/>
    <cellStyle name="Pourcentage 2" xfId="231"/>
    <cellStyle name="Pourcentage 3" xfId="232"/>
    <cellStyle name="Pourcentage 4" xfId="233"/>
    <cellStyle name="Pourcentage 4 2" xfId="234"/>
    <cellStyle name="Pourcentage 5" xfId="235"/>
    <cellStyle name="Pourcentage 6" xfId="236"/>
    <cellStyle name="Pourcentage 7" xfId="237"/>
    <cellStyle name="Pourcentage 8" xfId="238"/>
    <cellStyle name="Pourcentage 9" xfId="365"/>
    <cellStyle name="Remarque" xfId="239"/>
    <cellStyle name="RowLevel_1 2" xfId="1959"/>
    <cellStyle name="Rubrik" xfId="1960"/>
    <cellStyle name="Rubrik 1" xfId="1961"/>
    <cellStyle name="Rubrik 2" xfId="1962"/>
    <cellStyle name="Rubrik 3" xfId="1963"/>
    <cellStyle name="Rubrik 4" xfId="1964"/>
    <cellStyle name="Salida" xfId="240"/>
    <cellStyle name="Satisfaisant 2" xfId="1965"/>
    <cellStyle name="Schlecht" xfId="1966"/>
    <cellStyle name="Shade" xfId="1967"/>
    <cellStyle name="Shade 2" xfId="1968"/>
    <cellStyle name="Shade 2 2" xfId="1969"/>
    <cellStyle name="Shade 2 2 2" xfId="1970"/>
    <cellStyle name="Shade 2 2 2 2" xfId="1971"/>
    <cellStyle name="Shade 2 2 2 2 2" xfId="1972"/>
    <cellStyle name="Shade 2 2 2 3" xfId="1973"/>
    <cellStyle name="Shade 2 2 3" xfId="1974"/>
    <cellStyle name="Shade 2 2 3 2" xfId="1975"/>
    <cellStyle name="Shade 2 2 4" xfId="1976"/>
    <cellStyle name="Shade 2 3" xfId="1977"/>
    <cellStyle name="Shade 2 3 2" xfId="1978"/>
    <cellStyle name="Shade 2 3 2 2" xfId="1979"/>
    <cellStyle name="Shade 2 3 2 2 2" xfId="1980"/>
    <cellStyle name="Shade 2 3 2 3" xfId="1981"/>
    <cellStyle name="Shade 2 3 3" xfId="1982"/>
    <cellStyle name="Shade 2 3 3 2" xfId="1983"/>
    <cellStyle name="Shade 2 3 3 2 2" xfId="1984"/>
    <cellStyle name="Shade 2 3 3 3" xfId="1985"/>
    <cellStyle name="Shade 2 3 4" xfId="1986"/>
    <cellStyle name="Shade 2 3 4 2" xfId="1987"/>
    <cellStyle name="Shade 2 3 4 2 2" xfId="1988"/>
    <cellStyle name="Shade 2 3 4 3" xfId="1989"/>
    <cellStyle name="Shade 2 3 5" xfId="1990"/>
    <cellStyle name="Shade 2 3 5 2" xfId="1991"/>
    <cellStyle name="Shade 2 3 6" xfId="1992"/>
    <cellStyle name="Shade 2 4" xfId="1993"/>
    <cellStyle name="Shade 2 4 2" xfId="1994"/>
    <cellStyle name="Shade 2 5" xfId="1995"/>
    <cellStyle name="Shade 3" xfId="1996"/>
    <cellStyle name="Shade 3 2" xfId="1997"/>
    <cellStyle name="Shade 3 2 2" xfId="1998"/>
    <cellStyle name="Shade 3 2 2 2" xfId="1999"/>
    <cellStyle name="Shade 3 2 3" xfId="2000"/>
    <cellStyle name="Shade 3 3" xfId="2001"/>
    <cellStyle name="Shade 3 3 2" xfId="2002"/>
    <cellStyle name="Shade 3 4" xfId="2003"/>
    <cellStyle name="Shade 4" xfId="2004"/>
    <cellStyle name="Shade 4 2" xfId="2005"/>
    <cellStyle name="Shade 4 2 2" xfId="2006"/>
    <cellStyle name="Shade 4 2 2 2" xfId="2007"/>
    <cellStyle name="Shade 4 2 3" xfId="2008"/>
    <cellStyle name="Shade 4 3" xfId="2009"/>
    <cellStyle name="Shade 4 3 2" xfId="2010"/>
    <cellStyle name="Shade 4 3 2 2" xfId="2011"/>
    <cellStyle name="Shade 4 3 3" xfId="2012"/>
    <cellStyle name="Shade 4 4" xfId="2013"/>
    <cellStyle name="Shade 4 4 2" xfId="2014"/>
    <cellStyle name="Shade 4 4 2 2" xfId="2015"/>
    <cellStyle name="Shade 4 4 3" xfId="2016"/>
    <cellStyle name="Shade 4 5" xfId="2017"/>
    <cellStyle name="Shade 4 5 2" xfId="2018"/>
    <cellStyle name="Shade 4 6" xfId="2019"/>
    <cellStyle name="Shade 5" xfId="2020"/>
    <cellStyle name="Shade 5 2" xfId="2021"/>
    <cellStyle name="Shade 6" xfId="2022"/>
    <cellStyle name="Shade_B_border2" xfId="2023"/>
    <cellStyle name="Sortie 2" xfId="2024"/>
    <cellStyle name="Sortie 2 2" xfId="2025"/>
    <cellStyle name="Sortie 2 3" xfId="2026"/>
    <cellStyle name="Sortie 2 4" xfId="2027"/>
    <cellStyle name="source" xfId="2028"/>
    <cellStyle name="Standaard_TABLEX7" xfId="2029"/>
    <cellStyle name="Standaard2" xfId="2030"/>
    <cellStyle name="Standard 2" xfId="2031"/>
    <cellStyle name="Standard 2 2" xfId="2032"/>
    <cellStyle name="Standard 2 2 2" xfId="2033"/>
    <cellStyle name="Standard 2 3" xfId="2034"/>
    <cellStyle name="Standard_huSUT2000_revised_current" xfId="2035"/>
    <cellStyle name="Summa" xfId="2036"/>
    <cellStyle name="Summa 2" xfId="2037"/>
    <cellStyle name="Table du pilote - Catégorie" xfId="241"/>
    <cellStyle name="Table du pilote - Champ" xfId="242"/>
    <cellStyle name="Table du pilote - Coin" xfId="243"/>
    <cellStyle name="Table du pilote - Résultat" xfId="244"/>
    <cellStyle name="Table du pilote - Titre" xfId="245"/>
    <cellStyle name="Table du pilote - Valeur" xfId="246"/>
    <cellStyle name="tableau | cellule | (normal) | decimal 1" xfId="247"/>
    <cellStyle name="tableau | cellule | (normal) | decimal 1 2" xfId="2038"/>
    <cellStyle name="tableau | cellule | (normal) | decimal 2" xfId="248"/>
    <cellStyle name="tableau | cellule | (normal) | decimal 2 2" xfId="2039"/>
    <cellStyle name="tableau | cellule | (normal) | decimal 3" xfId="249"/>
    <cellStyle name="tableau | cellule | (normal) | decimal 3 2" xfId="2040"/>
    <cellStyle name="tableau | cellule | (normal) | decimal 4" xfId="250"/>
    <cellStyle name="tableau | cellule | (normal) | decimal 4 2" xfId="2041"/>
    <cellStyle name="tableau | cellule | (normal) | entier" xfId="251"/>
    <cellStyle name="tableau | cellule | (normal) | entier 2" xfId="2042"/>
    <cellStyle name="tableau | cellule | (normal) | euro | decimal 1" xfId="252"/>
    <cellStyle name="tableau | cellule | (normal) | euro | decimal 1 2" xfId="2043"/>
    <cellStyle name="tableau | cellule | (normal) | euro | decimal 2" xfId="253"/>
    <cellStyle name="tableau | cellule | (normal) | euro | decimal 2 2" xfId="2044"/>
    <cellStyle name="tableau | cellule | (normal) | euro | entier" xfId="254"/>
    <cellStyle name="tableau | cellule | (normal) | euro | entier 2" xfId="2045"/>
    <cellStyle name="tableau | cellule | (normal) | franc | decimal 1" xfId="255"/>
    <cellStyle name="tableau | cellule | (normal) | franc | decimal 1 2" xfId="2046"/>
    <cellStyle name="tableau | cellule | (normal) | franc | decimal 2" xfId="256"/>
    <cellStyle name="tableau | cellule | (normal) | franc | decimal 2 2" xfId="2047"/>
    <cellStyle name="tableau | cellule | (normal) | franc | entier" xfId="257"/>
    <cellStyle name="tableau | cellule | (normal) | franc | entier 2" xfId="2048"/>
    <cellStyle name="tableau | cellule | (normal) | pourcentage | decimal 1" xfId="258"/>
    <cellStyle name="tableau | cellule | (normal) | pourcentage | decimal 1 2" xfId="2049"/>
    <cellStyle name="tableau | cellule | (normal) | pourcentage | decimal 2" xfId="259"/>
    <cellStyle name="tableau | cellule | (normal) | pourcentage | decimal 2 2" xfId="2050"/>
    <cellStyle name="tableau | cellule | (normal) | pourcentage | entier" xfId="260"/>
    <cellStyle name="tableau | cellule | (normal) | pourcentage | entier 2" xfId="2051"/>
    <cellStyle name="tableau | cellule | (normal) | standard" xfId="261"/>
    <cellStyle name="tableau | cellule | (normal) | standard 2" xfId="2052"/>
    <cellStyle name="tableau | cellule | (normal) | texte" xfId="262"/>
    <cellStyle name="tableau | cellule | (normal) | texte 2" xfId="2053"/>
    <cellStyle name="tableau | cellule | (total) | decimal 1" xfId="263"/>
    <cellStyle name="tableau | cellule | (total) | decimal 1 2" xfId="2054"/>
    <cellStyle name="tableau | cellule | (total) | decimal 2" xfId="264"/>
    <cellStyle name="tableau | cellule | (total) | decimal 2 2" xfId="2055"/>
    <cellStyle name="tableau | cellule | (total) | decimal 3" xfId="265"/>
    <cellStyle name="tableau | cellule | (total) | decimal 3 2" xfId="2056"/>
    <cellStyle name="tableau | cellule | (total) | decimal 4" xfId="266"/>
    <cellStyle name="tableau | cellule | (total) | decimal 4 2" xfId="2057"/>
    <cellStyle name="tableau | cellule | (total) | entier" xfId="267"/>
    <cellStyle name="tableau | cellule | (total) | entier 2" xfId="2058"/>
    <cellStyle name="tableau | cellule | (total) | euro | decimal 1" xfId="268"/>
    <cellStyle name="tableau | cellule | (total) | euro | decimal 1 2" xfId="2059"/>
    <cellStyle name="tableau | cellule | (total) | euro | decimal 2" xfId="269"/>
    <cellStyle name="tableau | cellule | (total) | euro | decimal 2 2" xfId="2060"/>
    <cellStyle name="tableau | cellule | (total) | euro | entier" xfId="270"/>
    <cellStyle name="tableau | cellule | (total) | euro | entier 2" xfId="2061"/>
    <cellStyle name="tableau | cellule | (total) | franc | decimal 1" xfId="271"/>
    <cellStyle name="tableau | cellule | (total) | franc | decimal 1 2" xfId="2062"/>
    <cellStyle name="tableau | cellule | (total) | franc | decimal 2" xfId="272"/>
    <cellStyle name="tableau | cellule | (total) | franc | decimal 2 2" xfId="2063"/>
    <cellStyle name="tableau | cellule | (total) | franc | entier" xfId="273"/>
    <cellStyle name="tableau | cellule | (total) | franc | entier 2" xfId="2064"/>
    <cellStyle name="tableau | cellule | (total) | pourcentage | decimal 1" xfId="274"/>
    <cellStyle name="tableau | cellule | (total) | pourcentage | decimal 1 2" xfId="2065"/>
    <cellStyle name="tableau | cellule | (total) | pourcentage | decimal 2" xfId="275"/>
    <cellStyle name="tableau | cellule | (total) | pourcentage | decimal 2 2" xfId="2066"/>
    <cellStyle name="tableau | cellule | (total) | pourcentage | entier" xfId="276"/>
    <cellStyle name="tableau | cellule | (total) | pourcentage | entier 2" xfId="2067"/>
    <cellStyle name="tableau | cellule | (total) | standard" xfId="277"/>
    <cellStyle name="tableau | cellule | (total) | standard 2" xfId="2068"/>
    <cellStyle name="tableau | cellule | (total) | texte" xfId="278"/>
    <cellStyle name="tableau | cellule | (total) | texte 2" xfId="2069"/>
    <cellStyle name="tableau | cellule | normal | decimal 1" xfId="279"/>
    <cellStyle name="tableau | cellule | normal | decimal 1 2" xfId="2070"/>
    <cellStyle name="tableau | cellule | normal | decimal 2" xfId="280"/>
    <cellStyle name="tableau | cellule | normal | decimal 2 2" xfId="2071"/>
    <cellStyle name="tableau | cellule | normal | decimal 3" xfId="281"/>
    <cellStyle name="tableau | cellule | normal | decimal 3 2" xfId="2072"/>
    <cellStyle name="tableau | cellule | normal | decimal 4" xfId="282"/>
    <cellStyle name="tableau | cellule | normal | decimal 4 2" xfId="2073"/>
    <cellStyle name="tableau | cellule | normal | entier" xfId="283"/>
    <cellStyle name="tableau | cellule | normal | entier 2" xfId="2074"/>
    <cellStyle name="tableau | cellule | normal | euro | decimal 1" xfId="284"/>
    <cellStyle name="tableau | cellule | normal | euro | decimal 1 2" xfId="2075"/>
    <cellStyle name="tableau | cellule | normal | euro | decimal 2" xfId="285"/>
    <cellStyle name="tableau | cellule | normal | euro | decimal 2 2" xfId="2076"/>
    <cellStyle name="tableau | cellule | normal | euro | entier" xfId="286"/>
    <cellStyle name="tableau | cellule | normal | euro | entier 2" xfId="2077"/>
    <cellStyle name="tableau | cellule | normal | franc | decimal 1" xfId="287"/>
    <cellStyle name="tableau | cellule | normal | franc | decimal 1 2" xfId="2078"/>
    <cellStyle name="tableau | cellule | normal | franc | decimal 2" xfId="288"/>
    <cellStyle name="tableau | cellule | normal | franc | decimal 2 2" xfId="2079"/>
    <cellStyle name="tableau | cellule | normal | franc | entier" xfId="289"/>
    <cellStyle name="tableau | cellule | normal | franc | entier 2" xfId="2080"/>
    <cellStyle name="tableau | cellule | normal | pourcentage | decimal 1" xfId="290"/>
    <cellStyle name="tableau | cellule | normal | pourcentage | decimal 1 2" xfId="2081"/>
    <cellStyle name="tableau | cellule | normal | pourcentage | decimal 2" xfId="291"/>
    <cellStyle name="tableau | cellule | normal | pourcentage | decimal 2 2" xfId="2082"/>
    <cellStyle name="tableau | cellule | normal | pourcentage | entier" xfId="292"/>
    <cellStyle name="tableau | cellule | normal | pourcentage | entier 2" xfId="2083"/>
    <cellStyle name="tableau | cellule | normal | standard" xfId="293"/>
    <cellStyle name="tableau | cellule | normal | standard 2" xfId="2084"/>
    <cellStyle name="tableau | cellule | normal | texte" xfId="294"/>
    <cellStyle name="tableau | cellule | normal | texte 2" xfId="2085"/>
    <cellStyle name="tableau | cellule | total | decimal 1" xfId="295"/>
    <cellStyle name="tableau | cellule | total | decimal 1 2" xfId="2086"/>
    <cellStyle name="tableau | cellule | total | decimal 2" xfId="296"/>
    <cellStyle name="tableau | cellule | total | decimal 2 2" xfId="2087"/>
    <cellStyle name="tableau | cellule | total | decimal 3" xfId="297"/>
    <cellStyle name="tableau | cellule | total | decimal 3 2" xfId="2088"/>
    <cellStyle name="tableau | cellule | total | decimal 4" xfId="298"/>
    <cellStyle name="tableau | cellule | total | decimal 4 2" xfId="2089"/>
    <cellStyle name="tableau | cellule | total | entier" xfId="299"/>
    <cellStyle name="tableau | cellule | total | entier 2" xfId="2090"/>
    <cellStyle name="tableau | cellule | total | euro | decimal 1" xfId="300"/>
    <cellStyle name="tableau | cellule | total | euro | decimal 1 2" xfId="2091"/>
    <cellStyle name="tableau | cellule | total | euro | decimal 2" xfId="301"/>
    <cellStyle name="tableau | cellule | total | euro | decimal 2 2" xfId="2092"/>
    <cellStyle name="tableau | cellule | total | euro | entier" xfId="302"/>
    <cellStyle name="tableau | cellule | total | euro | entier 2" xfId="2093"/>
    <cellStyle name="tableau | cellule | total | franc | decimal 1" xfId="303"/>
    <cellStyle name="tableau | cellule | total | franc | decimal 1 2" xfId="2094"/>
    <cellStyle name="tableau | cellule | total | franc | decimal 2" xfId="304"/>
    <cellStyle name="tableau | cellule | total | franc | decimal 2 2" xfId="2095"/>
    <cellStyle name="tableau | cellule | total | franc | entier" xfId="305"/>
    <cellStyle name="tableau | cellule | total | franc | entier 2" xfId="2096"/>
    <cellStyle name="tableau | cellule | total | pourcentage | decimal 1" xfId="306"/>
    <cellStyle name="tableau | cellule | total | pourcentage | decimal 1 2" xfId="2097"/>
    <cellStyle name="tableau | cellule | total | pourcentage | decimal 2" xfId="307"/>
    <cellStyle name="tableau | cellule | total | pourcentage | decimal 2 2" xfId="2098"/>
    <cellStyle name="tableau | cellule | total | pourcentage | entier" xfId="308"/>
    <cellStyle name="tableau | cellule | total | pourcentage | entier 2" xfId="2099"/>
    <cellStyle name="tableau | cellule | total | standard" xfId="309"/>
    <cellStyle name="tableau | cellule | total | standard 2" xfId="2100"/>
    <cellStyle name="tableau | cellule | total | texte" xfId="310"/>
    <cellStyle name="tableau | cellule | total | texte 2" xfId="2101"/>
    <cellStyle name="tableau | coin superieur gauche" xfId="311"/>
    <cellStyle name="tableau | coin superieur gauche 2" xfId="2102"/>
    <cellStyle name="tableau | coin superieur gauche 2 2" xfId="2103"/>
    <cellStyle name="tableau | coin superieur gauche 3" xfId="2104"/>
    <cellStyle name="tableau | coin superieur gauche 4" xfId="2105"/>
    <cellStyle name="tableau | coin superieur gauche 5" xfId="2106"/>
    <cellStyle name="tableau | entete-colonne | series" xfId="312"/>
    <cellStyle name="tableau | entete-colonne | series 2" xfId="2107"/>
    <cellStyle name="tableau | entete-colonne | series 2 2" xfId="2108"/>
    <cellStyle name="tableau | entete-colonne | series 3" xfId="2109"/>
    <cellStyle name="tableau | entete-colonne | series 4" xfId="2110"/>
    <cellStyle name="tableau | entete-colonne | series 5" xfId="2111"/>
    <cellStyle name="tableau | entete-colonne | structure | normal" xfId="313"/>
    <cellStyle name="tableau | entete-colonne | structure | normal 2" xfId="2112"/>
    <cellStyle name="tableau | entete-colonne | structure | normal 2 2" xfId="2113"/>
    <cellStyle name="tableau | entete-colonne | structure | normal 3" xfId="2114"/>
    <cellStyle name="tableau | entete-colonne | structure | normal 4" xfId="2115"/>
    <cellStyle name="tableau | entete-colonne | structure | normal 5" xfId="2116"/>
    <cellStyle name="tableau | entete-colonne | structure | total" xfId="314"/>
    <cellStyle name="tableau | entete-colonne | structure | total 2" xfId="2117"/>
    <cellStyle name="tableau | entete-colonne | structure | total 2 2" xfId="2118"/>
    <cellStyle name="tableau | entete-colonne | structure | total 3" xfId="2119"/>
    <cellStyle name="tableau | entete-colonne | structure | total 4" xfId="2120"/>
    <cellStyle name="tableau | entete-colonne | structure | total 5" xfId="2121"/>
    <cellStyle name="tableau | entete-ligne | normal" xfId="315"/>
    <cellStyle name="tableau | entete-ligne | normal 2" xfId="2122"/>
    <cellStyle name="tableau | entete-ligne | normal 2 2" xfId="2123"/>
    <cellStyle name="tableau | entete-ligne | normal 3" xfId="2124"/>
    <cellStyle name="tableau | entete-ligne | normal 4" xfId="2125"/>
    <cellStyle name="tableau | entete-ligne | normal 5" xfId="2126"/>
    <cellStyle name="tableau | entete-ligne | total" xfId="316"/>
    <cellStyle name="tableau | entete-ligne | total 2" xfId="2127"/>
    <cellStyle name="tableau | entete-ligne | total 2 2" xfId="2128"/>
    <cellStyle name="tableau | entete-ligne | total 3" xfId="2129"/>
    <cellStyle name="tableau | entete-ligne | total 4" xfId="2130"/>
    <cellStyle name="tableau | entete-ligne | total 5" xfId="2131"/>
    <cellStyle name="tableau | indice | plage de cellules" xfId="317"/>
    <cellStyle name="tableau | indice | texte" xfId="318"/>
    <cellStyle name="tableau | ligne de cesure" xfId="319"/>
    <cellStyle name="tableau | ligne-titre | niveau1" xfId="320"/>
    <cellStyle name="tableau | ligne-titre | niveau1 2" xfId="2132"/>
    <cellStyle name="tableau | ligne-titre | niveau1 2 2" xfId="2133"/>
    <cellStyle name="tableau | ligne-titre | niveau1 3" xfId="2134"/>
    <cellStyle name="tableau | ligne-titre | niveau1 4" xfId="2135"/>
    <cellStyle name="tableau | ligne-titre | niveau1 5" xfId="2136"/>
    <cellStyle name="tableau | ligne-titre | niveau2" xfId="321"/>
    <cellStyle name="tableau | ligne-titre | niveau2 2" xfId="2137"/>
    <cellStyle name="tableau | ligne-titre | niveau2 2 2" xfId="2138"/>
    <cellStyle name="tableau | ligne-titre | niveau2 3" xfId="2139"/>
    <cellStyle name="tableau | ligne-titre | niveau2 4" xfId="2140"/>
    <cellStyle name="tableau | ligne-titre | niveau2 5" xfId="2141"/>
    <cellStyle name="tableau | ligne-titre | niveau3" xfId="322"/>
    <cellStyle name="tableau | ligne-titre | niveau3 2" xfId="2142"/>
    <cellStyle name="tableau | ligne-titre | niveau3 2 2" xfId="2143"/>
    <cellStyle name="tableau | ligne-titre | niveau3 3" xfId="2144"/>
    <cellStyle name="tableau | ligne-titre | niveau3 4" xfId="2145"/>
    <cellStyle name="tableau | ligne-titre | niveau3 5" xfId="2146"/>
    <cellStyle name="tableau | ligne-titre | niveau4" xfId="323"/>
    <cellStyle name="tableau | ligne-titre | niveau4 2" xfId="2147"/>
    <cellStyle name="tableau | ligne-titre | niveau4 2 2" xfId="2148"/>
    <cellStyle name="tableau | ligne-titre | niveau4 3" xfId="2149"/>
    <cellStyle name="tableau | ligne-titre | niveau4 4" xfId="2150"/>
    <cellStyle name="tableau | ligne-titre | niveau4 5" xfId="2151"/>
    <cellStyle name="tableau | ligne-titre | niveau5" xfId="324"/>
    <cellStyle name="tableau | ligne-titre | niveau5 2" xfId="2152"/>
    <cellStyle name="tableau | ligne-titre | niveau5 2 2" xfId="2153"/>
    <cellStyle name="tableau | ligne-titre | niveau5 3" xfId="2154"/>
    <cellStyle name="tableau | ligne-titre | niveau5 4" xfId="2155"/>
    <cellStyle name="tableau | ligne-titre | niveau5 5" xfId="2156"/>
    <cellStyle name="tableau | source | plage de cellules" xfId="325"/>
    <cellStyle name="tableau | source | texte" xfId="326"/>
    <cellStyle name="tableau | unite | plage de cellules" xfId="327"/>
    <cellStyle name="tableau | unite | texte" xfId="328"/>
    <cellStyle name="Testo avviso" xfId="329"/>
    <cellStyle name="Testo descrittivo" xfId="330"/>
    <cellStyle name="Texte explicatif 2" xfId="2157"/>
    <cellStyle name="Texte explicatif 3" xfId="2158"/>
    <cellStyle name="Texto de advertencia" xfId="331"/>
    <cellStyle name="Texto explicativo" xfId="332"/>
    <cellStyle name="Title" xfId="333"/>
    <cellStyle name="Title 2" xfId="2159"/>
    <cellStyle name="Title 3" xfId="2160"/>
    <cellStyle name="Titolo" xfId="334"/>
    <cellStyle name="Titolo 1" xfId="335"/>
    <cellStyle name="Titolo 2" xfId="336"/>
    <cellStyle name="Titolo 3" xfId="337"/>
    <cellStyle name="Titolo 4" xfId="338"/>
    <cellStyle name="Titolo_ANNÉE 2015" xfId="339"/>
    <cellStyle name="Titre 1" xfId="340"/>
    <cellStyle name="Titre 2" xfId="341"/>
    <cellStyle name="Titre 3" xfId="342"/>
    <cellStyle name="Titre 4" xfId="343"/>
    <cellStyle name="Titre 5" xfId="344"/>
    <cellStyle name="Titre colonnes" xfId="345"/>
    <cellStyle name="Titre général" xfId="346"/>
    <cellStyle name="Titre lignes" xfId="347"/>
    <cellStyle name="Titre lignes 1" xfId="348"/>
    <cellStyle name="Titre lignes_Fiches C 2010 version juin rebasé3" xfId="349"/>
    <cellStyle name="Titre page" xfId="350"/>
    <cellStyle name="Titre " xfId="351"/>
    <cellStyle name="Titre 1 2" xfId="2161"/>
    <cellStyle name="Titre 2 2" xfId="2162"/>
    <cellStyle name="Titre 3 2" xfId="2163"/>
    <cellStyle name="Titre 4 2" xfId="2164"/>
    <cellStyle name="Título" xfId="352"/>
    <cellStyle name="Título 1" xfId="353"/>
    <cellStyle name="Título 2" xfId="354"/>
    <cellStyle name="Título 3" xfId="355"/>
    <cellStyle name="Total 1" xfId="356"/>
    <cellStyle name="Total 2" xfId="2165"/>
    <cellStyle name="Total 2 2" xfId="2166"/>
    <cellStyle name="Total 2 2 2" xfId="2167"/>
    <cellStyle name="Total 2 3" xfId="2168"/>
    <cellStyle name="Total 2 3 2" xfId="2169"/>
    <cellStyle name="Total 2 4" xfId="2170"/>
    <cellStyle name="Total 2 4 2" xfId="2171"/>
    <cellStyle name="Total 2 5" xfId="2172"/>
    <cellStyle name="Total 3" xfId="2173"/>
    <cellStyle name="Total 3 2" xfId="2174"/>
    <cellStyle name="Total 3 2 2" xfId="2175"/>
    <cellStyle name="Total 3 3" xfId="2176"/>
    <cellStyle name="Total 3 3 2" xfId="2177"/>
    <cellStyle name="Total 3 4" xfId="2178"/>
    <cellStyle name="Total 3 4 2" xfId="2179"/>
    <cellStyle name="Total 3 5" xfId="2180"/>
    <cellStyle name="Totale" xfId="357"/>
    <cellStyle name="Überschrift" xfId="2181"/>
    <cellStyle name="Überschrift 1" xfId="2182"/>
    <cellStyle name="Überschrift 2" xfId="2183"/>
    <cellStyle name="Überschrift 3" xfId="2184"/>
    <cellStyle name="Überschrift 4" xfId="2185"/>
    <cellStyle name="unite" xfId="2186"/>
    <cellStyle name="Utdata" xfId="2187"/>
    <cellStyle name="Utdata 2" xfId="2188"/>
    <cellStyle name="Utdata 3" xfId="2189"/>
    <cellStyle name="Utdata 4" xfId="2190"/>
    <cellStyle name="Valore non valido" xfId="358"/>
    <cellStyle name="Valore valido" xfId="359"/>
    <cellStyle name="Valuta [0]_TABLEX7" xfId="2191"/>
    <cellStyle name="Valuta_TABLEX7" xfId="2192"/>
    <cellStyle name="Varningstext" xfId="2193"/>
    <cellStyle name="Vérification 2" xfId="2194"/>
    <cellStyle name="Vérification de cellule" xfId="360"/>
    <cellStyle name="Verknüpfte Zelle" xfId="2195"/>
    <cellStyle name="Virgule fixe" xfId="2196"/>
    <cellStyle name="Währung [0]_VPVUL94-00 2ème version" xfId="361"/>
    <cellStyle name="Währung_VPVUL94-00 2ème version" xfId="362"/>
    <cellStyle name="Warnender Text" xfId="2197"/>
    <cellStyle name="Warnender Text 2" xfId="2198"/>
    <cellStyle name="Warnender Text 3" xfId="2199"/>
    <cellStyle name="Warning Text" xfId="363"/>
    <cellStyle name="Warning Text 2" xfId="2200"/>
    <cellStyle name="Warning Text 3" xfId="2201"/>
    <cellStyle name="Year" xfId="2202"/>
    <cellStyle name="Zelle überprüfen" xfId="2203"/>
    <cellStyle name="Гиперссылка" xfId="2204"/>
    <cellStyle name="Гиперссылка 2" xfId="2205"/>
    <cellStyle name="Гиперссылка 3" xfId="2206"/>
    <cellStyle name="Гиперссылка 4" xfId="2207"/>
    <cellStyle name="Обычный_2++" xfId="2208"/>
  </cellStyles>
  <dxfs count="0"/>
  <tableStyles count="0" defaultTableStyle="TableStyleMedium2" defaultPivotStyle="PivotStyleLight16"/>
  <colors>
    <mruColors>
      <color rgb="FFA1BAC3"/>
      <color rgb="FF338599"/>
      <color rgb="FFF082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1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99992737816345E-2"/>
          <c:y val="0.15455570766605628"/>
          <c:w val="0.43893186726880029"/>
          <c:h val="0.67201981788798626"/>
        </c:manualLayout>
      </c:layout>
      <c:doughnutChart>
        <c:varyColors val="1"/>
        <c:ser>
          <c:idx val="1"/>
          <c:order val="1"/>
          <c:spPr>
            <a:solidFill>
              <a:srgbClr val="338599"/>
            </a:solidFill>
          </c:spPr>
          <c:dPt>
            <c:idx val="0"/>
            <c:bubble3D val="0"/>
            <c:spPr>
              <a:solidFill>
                <a:srgbClr val="F08200"/>
              </a:solidFill>
            </c:spPr>
          </c:dPt>
          <c:dLbls>
            <c:dLbl>
              <c:idx val="0"/>
              <c:layout>
                <c:manualLayout>
                  <c:x val="-3.8258366976968119E-2"/>
                  <c:y val="0.27613777181195681"/>
                </c:manualLayout>
              </c:layout>
              <c:tx>
                <c:rich>
                  <a:bodyPr/>
                  <a:lstStyle/>
                  <a:p>
                    <a:pPr>
                      <a:defRPr sz="1200" b="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fr-FR" b="0"/>
                      <a:t>86,5</a:t>
                    </a:r>
                    <a:r>
                      <a:rPr lang="fr-FR" b="0" baseline="0"/>
                      <a:t> </a:t>
                    </a:r>
                    <a:r>
                      <a:rPr lang="fr-FR" b="0"/>
                      <a:t>%</a:t>
                    </a:r>
                  </a:p>
                </c:rich>
              </c:tx>
              <c:numFmt formatCode="0.0%" sourceLinked="0"/>
              <c:spPr>
                <a:noFill/>
              </c:sp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6080976037483631E-2"/>
                  <c:y val="-0.263586376865689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15,7</a:t>
                    </a:r>
                    <a:r>
                      <a:rPr lang="en-US" baseline="0"/>
                      <a:t> 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</c:spPr>
            <c:txPr>
              <a:bodyPr/>
              <a:lstStyle/>
              <a:p>
                <a:pPr>
                  <a:defRPr sz="12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data_20!$A$36:$A$37</c:f>
              <c:strCache>
                <c:ptCount val="2"/>
                <c:pt idx="0">
                  <c:v>Émissions du transport aérien
( intérieur et international)</c:v>
                </c:pt>
                <c:pt idx="1">
                  <c:v>Total émissions du secteur des transports
(hors émissions du transport aérien intérieur et international)</c:v>
                </c:pt>
              </c:strCache>
            </c:strRef>
          </c:cat>
          <c:val>
            <c:numRef>
              <c:f>data_20!$B$36:$B$37</c:f>
              <c:numCache>
                <c:formatCode>#,##0.0</c:formatCode>
                <c:ptCount val="2"/>
                <c:pt idx="0">
                  <c:v>24.287877260152186</c:v>
                </c:pt>
                <c:pt idx="1">
                  <c:v>130.47933877641589</c:v>
                </c:pt>
              </c:numCache>
            </c:numRef>
          </c:val>
        </c:ser>
        <c:ser>
          <c:idx val="0"/>
          <c:order val="0"/>
          <c:spPr>
            <a:solidFill>
              <a:srgbClr val="F08200"/>
            </a:solidFill>
          </c:spPr>
          <c:dPt>
            <c:idx val="0"/>
            <c:bubble3D val="0"/>
            <c:spPr>
              <a:solidFill>
                <a:srgbClr val="F08200"/>
              </a:solidFill>
            </c:spPr>
          </c:dPt>
          <c:dPt>
            <c:idx val="1"/>
            <c:bubble3D val="0"/>
            <c:spPr>
              <a:solidFill>
                <a:srgbClr val="A1BAC3"/>
              </a:solidFill>
            </c:spPr>
          </c:dPt>
          <c:dLbls>
            <c:dLbl>
              <c:idx val="0"/>
              <c:layout>
                <c:manualLayout>
                  <c:x val="-1.6396396881026603E-2"/>
                  <c:y val="0.54600001087157235"/>
                </c:manualLayout>
              </c:layout>
              <c:tx>
                <c:rich>
                  <a:bodyPr/>
                  <a:lstStyle/>
                  <a:p>
                    <a:pPr>
                      <a:defRPr sz="1200" b="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fr-FR" b="0"/>
                      <a:t>95,6</a:t>
                    </a:r>
                    <a:r>
                      <a:rPr lang="fr-FR" b="0" baseline="0"/>
                      <a:t> </a:t>
                    </a:r>
                    <a:r>
                      <a:rPr lang="fr-FR" b="0"/>
                      <a:t>%</a:t>
                    </a:r>
                  </a:p>
                </c:rich>
              </c:tx>
              <c:numFmt formatCode="0.0%" sourceLinked="0"/>
              <c:spPr>
                <a:noFill/>
              </c:sp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8753755490345283E-2"/>
                  <c:y val="-0.56273564338870863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5,3</a:t>
                    </a:r>
                    <a:r>
                      <a:rPr lang="fr-FR" baseline="0"/>
                      <a:t> </a:t>
                    </a:r>
                    <a:r>
                      <a:rPr lang="fr-FR"/>
                      <a:t>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</c:spPr>
            <c:txPr>
              <a:bodyPr/>
              <a:lstStyle/>
              <a:p>
                <a:pPr>
                  <a:defRPr sz="12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data_20!$A$36:$A$37</c:f>
              <c:strCache>
                <c:ptCount val="2"/>
                <c:pt idx="0">
                  <c:v>Émissions du transport aérien
( intérieur et international)</c:v>
                </c:pt>
                <c:pt idx="1">
                  <c:v>Total émissions du secteur des transports
(hors émissions du transport aérien intérieur et international)</c:v>
                </c:pt>
              </c:strCache>
            </c:strRef>
          </c:cat>
          <c:val>
            <c:numRef>
              <c:f>data_20!$C$34:$C$35</c:f>
              <c:numCache>
                <c:formatCode>0.0%</c:formatCode>
                <c:ptCount val="2"/>
                <c:pt idx="0">
                  <c:v>5.2857591298909212E-2</c:v>
                </c:pt>
                <c:pt idx="1">
                  <c:v>0.94714240870109079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25"/>
      </c:doughnutChart>
    </c:plotArea>
    <c:legend>
      <c:legendPos val="b"/>
      <c:layout>
        <c:manualLayout>
          <c:xMode val="edge"/>
          <c:yMode val="edge"/>
          <c:x val="0.56157659317516118"/>
          <c:y val="0.20052664531775377"/>
          <c:w val="0.43842340682483871"/>
          <c:h val="0.35633093659089565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4258" cy="6091813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0.61532</cdr:x>
      <cdr:y>0.60036</cdr:y>
    </cdr:from>
    <cdr:to>
      <cdr:x>0.94054</cdr:x>
      <cdr:y>0.73379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719187" y="3644691"/>
          <a:ext cx="3022879" cy="810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Total des émissions nationales </a:t>
          </a:r>
          <a:r>
            <a:rPr lang="fr-FR" sz="1200" baseline="0">
              <a:latin typeface="Arial" panose="020B0604020202020204" pitchFamily="34" charset="0"/>
              <a:cs typeface="Arial" panose="020B0604020202020204" pitchFamily="34" charset="0"/>
            </a:rPr>
            <a:t>(</a:t>
          </a:r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hors émissions du transport aérien intérieur et international)</a:t>
          </a:r>
        </a:p>
      </cdr:txBody>
    </cdr:sp>
  </cdr:relSizeAnchor>
  <cdr:relSizeAnchor xmlns:cdr="http://schemas.openxmlformats.org/drawingml/2006/chartDrawing">
    <cdr:from>
      <cdr:x>0.00065</cdr:x>
      <cdr:y>0.90069</cdr:y>
    </cdr:from>
    <cdr:to>
      <cdr:x>1</cdr:x>
      <cdr:y>0.99448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6042" y="5467977"/>
          <a:ext cx="9288683" cy="569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 : </a:t>
          </a:r>
          <a:r>
            <a:rPr lang="fr-FR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estimation préliminaire des émissions pour l'année 2019.</a:t>
          </a:r>
          <a:endParaRPr lang="fr-FR" sz="1000" b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l"/>
          <a:r>
            <a:rPr lang="fr-FR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 : Citepa,</a:t>
          </a:r>
          <a:r>
            <a:rPr lang="fr-FR" sz="10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inventaire format Secten 2020.</a:t>
          </a:r>
        </a:p>
        <a:p xmlns:a="http://schemas.openxmlformats.org/drawingml/2006/main">
          <a:pPr algn="l"/>
          <a:r>
            <a:rPr lang="fr-FR" sz="10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Traitements : SDES, 2021.</a:t>
          </a:r>
          <a:endParaRPr lang="fr-FR" sz="1000" b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0.61332</cdr:x>
      <cdr:y>0.6161</cdr:y>
    </cdr:from>
    <cdr:to>
      <cdr:x>0.62264</cdr:x>
      <cdr:y>0.63203</cdr:y>
    </cdr:to>
    <cdr:sp macro="" textlink="">
      <cdr:nvSpPr>
        <cdr:cNvPr id="5" name="Rectangle 4"/>
        <cdr:cNvSpPr/>
      </cdr:nvSpPr>
      <cdr:spPr bwMode="auto">
        <a:xfrm xmlns:a="http://schemas.openxmlformats.org/drawingml/2006/main">
          <a:off x="5700613" y="3740248"/>
          <a:ext cx="86627" cy="96709"/>
        </a:xfrm>
        <a:prstGeom xmlns:a="http://schemas.openxmlformats.org/drawingml/2006/main" prst="rect">
          <a:avLst/>
        </a:prstGeom>
        <a:solidFill xmlns:a="http://schemas.openxmlformats.org/drawingml/2006/main">
          <a:srgbClr val="A1BAC3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0.00521</cdr:x>
      <cdr:y>0.00837</cdr:y>
    </cdr:from>
    <cdr:to>
      <cdr:x>1</cdr:x>
      <cdr:y>0.1048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50800" y="50800"/>
          <a:ext cx="9243555" cy="585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 b="1" baseline="0">
              <a:latin typeface="Arial" panose="020B0604020202020204" pitchFamily="34" charset="0"/>
              <a:cs typeface="Arial" panose="020B0604020202020204" pitchFamily="34" charset="0"/>
            </a:rPr>
            <a:t>Contribution du transport aérien aux émissions de gaz à effet de serre du secteur des transports et aux émissions nationales - France - 2019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VERONI~1.CO~\LOCALS~1\Temp\pr&#233;sentation%20201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ritzmpe\Local%20Settings\Temporary%20Internet%20Files\OLK6B\ESA95TP_Calculate_Codes_T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itepa\ETUDES\ANDRE\SAUVEGARDE\INFORMATIQUE\VESUVE\Sources\MODELE\suivi_modifications_mod&#232;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~1\jlpasqui\LOCALS~1\Temp\XPgrpwise\Matrice%20d&#233;cembre\Version%203\Matrice%20d&#233;cembre%20v3-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MPREINTE_CARBONE\EMPREINTE_CARBONE_2017\2012_v2\Scitepa\ETUDES\ANDRE\SAUVEGARDE\INFORMATIQUE\VESUVE\Sources\MODELE\suivi_modifications_mod&#232;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erveur\INVENTAIRE\windows\TEMP\Common%20Reporting%20Format%20V1.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Jean_Louis\NAMEA_Air\Compilation_guide\Notes\Q2000\NAMEA%20draft%20Q2000%20version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ctn\CCTN\CT2008\Pr&#233;rapport%202008\Travaux\04%20bilan%20de%20la%20circulation\Mes%20documents\jm\Provisoire\Perso\remboursab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s%20documents\jm\Provisoire\Perso\remboursab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itepa\INVENTAIRE\FICHES\En%20cours\En_chantier\06-AGRICULTURE\Elev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cEnergie"/>
      <sheetName val="ParcEnergieEnvoi"/>
      <sheetName val="ParcVP"/>
      <sheetName val="ParcVP Envoi"/>
    </sheetNames>
    <sheetDataSet>
      <sheetData sheetId="0" refreshError="1">
        <row r="4">
          <cell r="B4" t="str">
            <v>en milliers</v>
          </cell>
          <cell r="C4" t="str">
            <v>en milliers</v>
          </cell>
          <cell r="D4" t="str">
            <v>en milliers</v>
          </cell>
          <cell r="E4" t="str">
            <v>en milliers</v>
          </cell>
          <cell r="F4" t="str">
            <v>en milliers</v>
          </cell>
          <cell r="G4" t="str">
            <v>en milliers</v>
          </cell>
          <cell r="H4" t="str">
            <v>en milliers</v>
          </cell>
          <cell r="I4" t="str">
            <v>en milliers</v>
          </cell>
          <cell r="J4" t="str">
            <v>en milliers</v>
          </cell>
          <cell r="K4" t="str">
            <v>en milliers</v>
          </cell>
          <cell r="L4" t="str">
            <v>en milliers</v>
          </cell>
          <cell r="M4" t="str">
            <v>% 2012/2011</v>
          </cell>
          <cell r="N4" t="str">
            <v>Moyenne 2002</v>
          </cell>
          <cell r="O4" t="str">
            <v>Moyenne 2003</v>
          </cell>
          <cell r="P4" t="str">
            <v>Moyenne 2004</v>
          </cell>
          <cell r="Q4" t="str">
            <v>Var 03/02</v>
          </cell>
          <cell r="R4" t="str">
            <v>Var 04/03</v>
          </cell>
          <cell r="W4" t="str">
            <v>Hyp basse</v>
          </cell>
          <cell r="X4" t="str">
            <v>Hyp haute</v>
          </cell>
          <cell r="Y4" t="str">
            <v>Moy annu 2002</v>
          </cell>
          <cell r="Z4" t="str">
            <v>Moy annu 2003</v>
          </cell>
          <cell r="AA4" t="str">
            <v>Moy annu 2004</v>
          </cell>
          <cell r="AB4" t="str">
            <v>Moy annu 2005</v>
          </cell>
          <cell r="AC4" t="str">
            <v>Moy annu 2006</v>
          </cell>
          <cell r="AD4" t="str">
            <v>Moy annu 2007</v>
          </cell>
          <cell r="AE4" t="str">
            <v>Moy annu 2008</v>
          </cell>
          <cell r="AF4" t="str">
            <v>Moy annu 2009</v>
          </cell>
          <cell r="AG4" t="str">
            <v>Moy annu 2010</v>
          </cell>
          <cell r="AH4" t="str">
            <v>Moy annu 11 basse</v>
          </cell>
          <cell r="AI4" t="str">
            <v>Moy annu 11 haute</v>
          </cell>
          <cell r="AJ4" t="str">
            <v>Var 07/06</v>
          </cell>
          <cell r="AK4" t="str">
            <v>Var 08/07</v>
          </cell>
          <cell r="AL4" t="str">
            <v>Var 09/08</v>
          </cell>
          <cell r="AM4" t="str">
            <v>Var 10/09</v>
          </cell>
          <cell r="AN4" t="str">
            <v>Var 11/10 basse</v>
          </cell>
          <cell r="AO4" t="str">
            <v>Var 11/10 haute</v>
          </cell>
        </row>
        <row r="22">
          <cell r="W22">
            <v>0</v>
          </cell>
          <cell r="X22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es modifications"/>
      <sheetName val="Analyse_croisée"/>
      <sheetName val="Graph_Comp"/>
      <sheetName val="Comp_Act_Emi"/>
      <sheetName val="Registr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_As"/>
      <sheetName val="GLOBAL_Cd"/>
      <sheetName val="GLOBAL_CH4"/>
      <sheetName val="GLOBAL_CO"/>
      <sheetName val="GLOBAL_CO2_hors_biomasse_energi"/>
      <sheetName val="GLOBAL_CO2 _biomasse_energie"/>
      <sheetName val="GLOBAL_COVNM"/>
      <sheetName val="GLOBAL_Cr"/>
      <sheetName val="GLOBAL_Cu"/>
      <sheetName val="GLOBAL_HFC"/>
      <sheetName val="GLOBAL_Hg"/>
      <sheetName val="GLOBAL_N2O"/>
      <sheetName val="GLOBAL_NH3"/>
      <sheetName val="GLOBAL_Ni"/>
      <sheetName val="GLOBAL_NOx"/>
      <sheetName val="GLOBAL_Pb"/>
      <sheetName val="GLOBAL_PFC"/>
      <sheetName val="GLOBAL_PM1_0"/>
      <sheetName val="GLOBAL_PM10"/>
      <sheetName val="GLOBAL_PM2_5"/>
      <sheetName val="GLOBAL_Se"/>
      <sheetName val="GLOBAL_SF6"/>
      <sheetName val="GLOBAL_SO2"/>
      <sheetName val="GLOBAL_TSP"/>
      <sheetName val="GLOBAL_Zn"/>
    </sheetNames>
    <sheetDataSet>
      <sheetData sheetId="0"/>
      <sheetData sheetId="1"/>
      <sheetData sheetId="2"/>
      <sheetData sheetId="3"/>
      <sheetData sheetId="4">
        <row r="3">
          <cell r="A3" t="str">
            <v>namea</v>
          </cell>
          <cell r="B3" t="str">
            <v>1995</v>
          </cell>
          <cell r="C3" t="str">
            <v>1996</v>
          </cell>
          <cell r="D3" t="str">
            <v>1997</v>
          </cell>
          <cell r="E3" t="str">
            <v>1998</v>
          </cell>
          <cell r="F3" t="str">
            <v>1999</v>
          </cell>
          <cell r="G3" t="str">
            <v>2000</v>
          </cell>
          <cell r="H3" t="str">
            <v>2001</v>
          </cell>
          <cell r="I3" t="str">
            <v>2002</v>
          </cell>
          <cell r="J3" t="str">
            <v>2003</v>
          </cell>
          <cell r="K3" t="str">
            <v>2004</v>
          </cell>
          <cell r="L3" t="str">
            <v>2005</v>
          </cell>
          <cell r="M3" t="str">
            <v>2006</v>
          </cell>
        </row>
        <row r="4">
          <cell r="A4" t="str">
            <v>001</v>
          </cell>
          <cell r="B4">
            <v>57471.825337707909</v>
          </cell>
          <cell r="C4">
            <v>62510.063006301862</v>
          </cell>
          <cell r="D4">
            <v>58045.046179315505</v>
          </cell>
          <cell r="E4">
            <v>60868.460393111491</v>
          </cell>
          <cell r="F4">
            <v>59631.310276264638</v>
          </cell>
          <cell r="G4">
            <v>58480.805392541821</v>
          </cell>
          <cell r="H4">
            <v>65400.589837689193</v>
          </cell>
          <cell r="I4">
            <v>59924.361580427991</v>
          </cell>
          <cell r="J4">
            <v>61950.806538053832</v>
          </cell>
          <cell r="K4">
            <v>64839.300418628271</v>
          </cell>
          <cell r="L4">
            <v>64789.79146649735</v>
          </cell>
          <cell r="M4">
            <v>61240.101301160415</v>
          </cell>
        </row>
        <row r="5">
          <cell r="A5" t="str">
            <v>002</v>
          </cell>
          <cell r="B5">
            <v>64043.163032101191</v>
          </cell>
          <cell r="C5">
            <v>64621.600988442253</v>
          </cell>
          <cell r="D5">
            <v>65149.849947673101</v>
          </cell>
          <cell r="E5">
            <v>66300.817218222568</v>
          </cell>
          <cell r="F5">
            <v>67791.537842227233</v>
          </cell>
          <cell r="G5">
            <v>67338.58727880787</v>
          </cell>
          <cell r="H5">
            <v>69493.337696849747</v>
          </cell>
          <cell r="I5">
            <v>69443.973013113544</v>
          </cell>
          <cell r="J5">
            <v>69333.584018227848</v>
          </cell>
          <cell r="K5">
            <v>68367.053027092858</v>
          </cell>
          <cell r="L5">
            <v>67152.778640774282</v>
          </cell>
          <cell r="M5">
            <v>66789.318125008227</v>
          </cell>
        </row>
        <row r="6">
          <cell r="A6" t="str">
            <v>01</v>
          </cell>
          <cell r="B6">
            <v>11036.818326382216</v>
          </cell>
          <cell r="C6">
            <v>11196.117258595881</v>
          </cell>
          <cell r="D6">
            <v>11397.641603232327</v>
          </cell>
          <cell r="E6">
            <v>11257.465508928688</v>
          </cell>
          <cell r="F6">
            <v>11242.973914401737</v>
          </cell>
          <cell r="G6">
            <v>10368.323105688465</v>
          </cell>
          <cell r="H6">
            <v>10361.610169771746</v>
          </cell>
          <cell r="I6">
            <v>10461.048131253343</v>
          </cell>
          <cell r="J6">
            <v>9895.3962213746472</v>
          </cell>
          <cell r="K6">
            <v>10246.394256236601</v>
          </cell>
          <cell r="L6">
            <v>9724.9730503349128</v>
          </cell>
          <cell r="M6">
            <v>9708.574879315689</v>
          </cell>
        </row>
        <row r="7">
          <cell r="A7" t="str">
            <v>02</v>
          </cell>
          <cell r="B7">
            <v>757.48674726017771</v>
          </cell>
          <cell r="C7">
            <v>757.94934415602449</v>
          </cell>
          <cell r="D7">
            <v>768.78150489816312</v>
          </cell>
          <cell r="E7">
            <v>769.06966614525527</v>
          </cell>
          <cell r="F7">
            <v>771.64613689642522</v>
          </cell>
          <cell r="G7">
            <v>868.30019705761845</v>
          </cell>
          <cell r="H7">
            <v>877.5139210753307</v>
          </cell>
          <cell r="I7">
            <v>892.11315262844835</v>
          </cell>
          <cell r="J7">
            <v>890.37949299052877</v>
          </cell>
          <cell r="K7">
            <v>897.88399820339885</v>
          </cell>
          <cell r="L7">
            <v>895.12580728065257</v>
          </cell>
          <cell r="M7">
            <v>927.98468453329417</v>
          </cell>
        </row>
        <row r="8">
          <cell r="A8" t="str">
            <v>05</v>
          </cell>
          <cell r="B8">
            <v>1908.0628027903092</v>
          </cell>
          <cell r="C8">
            <v>1847.9202685718035</v>
          </cell>
          <cell r="D8">
            <v>1860.719976913414</v>
          </cell>
          <cell r="E8">
            <v>1866.3415314538563</v>
          </cell>
          <cell r="F8">
            <v>1941.1672762801288</v>
          </cell>
          <cell r="G8">
            <v>1965.2913353158394</v>
          </cell>
          <cell r="H8">
            <v>2086.5794639592655</v>
          </cell>
          <cell r="I8">
            <v>2054.7522003505364</v>
          </cell>
          <cell r="J8">
            <v>2093.3612499292481</v>
          </cell>
          <cell r="K8">
            <v>1956.8083139025744</v>
          </cell>
          <cell r="L8">
            <v>1914.224319086773</v>
          </cell>
          <cell r="M8">
            <v>1824.6084750675718</v>
          </cell>
        </row>
        <row r="9">
          <cell r="A9" t="str">
            <v>10</v>
          </cell>
          <cell r="B9">
            <v>69.828269640912666</v>
          </cell>
          <cell r="C9">
            <v>73.047287207827665</v>
          </cell>
          <cell r="D9">
            <v>72.59864478783976</v>
          </cell>
          <cell r="E9">
            <v>73.3451705720462</v>
          </cell>
          <cell r="F9">
            <v>73.889267979478987</v>
          </cell>
          <cell r="G9">
            <v>68.769275262069243</v>
          </cell>
          <cell r="H9">
            <v>71.371195250046057</v>
          </cell>
          <cell r="I9">
            <v>70.223100617430021</v>
          </cell>
          <cell r="J9">
            <v>70.74279133841236</v>
          </cell>
          <cell r="K9">
            <v>71.849636966587042</v>
          </cell>
          <cell r="L9">
            <v>69.667027733879365</v>
          </cell>
          <cell r="M9">
            <v>73.759160105026567</v>
          </cell>
        </row>
        <row r="10">
          <cell r="A10" t="str">
            <v>11</v>
          </cell>
          <cell r="B10">
            <v>1058.9153247517081</v>
          </cell>
          <cell r="C10">
            <v>932.91235549600106</v>
          </cell>
          <cell r="D10">
            <v>871.49006938352181</v>
          </cell>
          <cell r="E10">
            <v>780.22935198423852</v>
          </cell>
          <cell r="F10">
            <v>694.2937435653572</v>
          </cell>
          <cell r="G10">
            <v>735.00730403691853</v>
          </cell>
          <cell r="H10">
            <v>670.91114047980989</v>
          </cell>
          <cell r="I10">
            <v>636.3170941693071</v>
          </cell>
          <cell r="J10">
            <v>637.60747197188834</v>
          </cell>
          <cell r="K10">
            <v>621.25535182269778</v>
          </cell>
          <cell r="L10">
            <v>470.54012754115661</v>
          </cell>
          <cell r="M10">
            <v>500.83325352175791</v>
          </cell>
        </row>
        <row r="11">
          <cell r="A11" t="str">
            <v>12</v>
          </cell>
          <cell r="B11">
            <v>482.50593483213441</v>
          </cell>
          <cell r="C11">
            <v>430.59034417324705</v>
          </cell>
          <cell r="D11">
            <v>452.02009730488226</v>
          </cell>
          <cell r="E11">
            <v>405.81876240376261</v>
          </cell>
          <cell r="F11">
            <v>405.74959230194821</v>
          </cell>
          <cell r="G11">
            <v>393.08556790596458</v>
          </cell>
          <cell r="H11">
            <v>432.75517785676573</v>
          </cell>
          <cell r="I11">
            <v>451.66569074098368</v>
          </cell>
          <cell r="J11">
            <v>436.68311277410982</v>
          </cell>
          <cell r="K11">
            <v>434.93185721849301</v>
          </cell>
          <cell r="L11">
            <v>427.51224403584143</v>
          </cell>
          <cell r="M11">
            <v>431.9967110056246</v>
          </cell>
        </row>
        <row r="12">
          <cell r="A12" t="str">
            <v>13</v>
          </cell>
          <cell r="B12">
            <v>496.19690441012034</v>
          </cell>
          <cell r="C12">
            <v>442.17845472082905</v>
          </cell>
          <cell r="D12">
            <v>453.96290686611763</v>
          </cell>
          <cell r="E12">
            <v>403.74129039146561</v>
          </cell>
          <cell r="F12">
            <v>387.14899223559883</v>
          </cell>
          <cell r="G12">
            <v>389.67291276390972</v>
          </cell>
          <cell r="H12">
            <v>433.4464527396309</v>
          </cell>
          <cell r="I12">
            <v>456.38665134365641</v>
          </cell>
          <cell r="J12">
            <v>440.08472613607154</v>
          </cell>
          <cell r="K12">
            <v>439.22947436624736</v>
          </cell>
          <cell r="L12">
            <v>428.34828115440388</v>
          </cell>
          <cell r="M12">
            <v>428.89291492057504</v>
          </cell>
        </row>
        <row r="13">
          <cell r="A13" t="str">
            <v>14</v>
          </cell>
          <cell r="B13">
            <v>1137.6148349606767</v>
          </cell>
          <cell r="C13">
            <v>1029.6050306316022</v>
          </cell>
          <cell r="D13">
            <v>974.25981177384062</v>
          </cell>
          <cell r="E13">
            <v>864.53089174358365</v>
          </cell>
          <cell r="F13">
            <v>803.57474191735037</v>
          </cell>
          <cell r="G13">
            <v>697.97200581371294</v>
          </cell>
          <cell r="H13">
            <v>739.85651245563099</v>
          </cell>
          <cell r="I13">
            <v>731.06697369624715</v>
          </cell>
          <cell r="J13">
            <v>726.13514373362534</v>
          </cell>
          <cell r="K13">
            <v>685.95437227614389</v>
          </cell>
          <cell r="L13">
            <v>724.32078012451984</v>
          </cell>
          <cell r="M13">
            <v>715.97868172740982</v>
          </cell>
        </row>
        <row r="14">
          <cell r="A14" t="str">
            <v>15</v>
          </cell>
          <cell r="B14">
            <v>16675.252321731594</v>
          </cell>
          <cell r="C14">
            <v>16463.563843143369</v>
          </cell>
          <cell r="D14">
            <v>17055.414180843469</v>
          </cell>
          <cell r="E14">
            <v>16442.679423927526</v>
          </cell>
          <cell r="F14">
            <v>15361.448269602255</v>
          </cell>
          <cell r="G14">
            <v>15855.523556061131</v>
          </cell>
          <cell r="H14">
            <v>17143.649395432451</v>
          </cell>
          <cell r="I14">
            <v>17261.521454833921</v>
          </cell>
          <cell r="J14">
            <v>17099.99503964157</v>
          </cell>
          <cell r="K14">
            <v>16221.037354235821</v>
          </cell>
          <cell r="L14">
            <v>15937.738726855676</v>
          </cell>
          <cell r="M14">
            <v>15651.004264749638</v>
          </cell>
        </row>
        <row r="15">
          <cell r="A15" t="str">
            <v>16</v>
          </cell>
          <cell r="B15">
            <v>33.654905844967288</v>
          </cell>
          <cell r="C15">
            <v>33.48099222075885</v>
          </cell>
          <cell r="D15">
            <v>34.053585060580652</v>
          </cell>
          <cell r="E15">
            <v>34.406397270259859</v>
          </cell>
          <cell r="F15">
            <v>34.583941142836807</v>
          </cell>
          <cell r="G15">
            <v>27.39115685188397</v>
          </cell>
          <cell r="H15">
            <v>28.543087091875204</v>
          </cell>
          <cell r="I15">
            <v>29.245189528545492</v>
          </cell>
          <cell r="J15">
            <v>29.958178887276269</v>
          </cell>
          <cell r="K15">
            <v>30.227378227621827</v>
          </cell>
          <cell r="L15">
            <v>30.461857131933439</v>
          </cell>
          <cell r="M15">
            <v>29.867472094981618</v>
          </cell>
        </row>
        <row r="16">
          <cell r="A16" t="str">
            <v>17</v>
          </cell>
          <cell r="B16">
            <v>2272.8774243184121</v>
          </cell>
          <cell r="C16">
            <v>2282.3394798674244</v>
          </cell>
          <cell r="D16">
            <v>2268.3143696694051</v>
          </cell>
          <cell r="E16">
            <v>2120.0340427113283</v>
          </cell>
          <cell r="F16">
            <v>1908.3586908030329</v>
          </cell>
          <cell r="G16">
            <v>2151.8537345155432</v>
          </cell>
          <cell r="H16">
            <v>1894.865423064894</v>
          </cell>
          <cell r="I16">
            <v>1618.1652728415627</v>
          </cell>
          <cell r="J16">
            <v>1663.4778455912083</v>
          </cell>
          <cell r="K16">
            <v>1482.6608765103083</v>
          </cell>
          <cell r="L16">
            <v>1334.6375706922684</v>
          </cell>
          <cell r="M16">
            <v>1308.645004786923</v>
          </cell>
        </row>
        <row r="17">
          <cell r="A17" t="str">
            <v>18</v>
          </cell>
          <cell r="B17">
            <v>391.17515393220077</v>
          </cell>
          <cell r="C17">
            <v>390.14296833356644</v>
          </cell>
          <cell r="D17">
            <v>270.42540105077472</v>
          </cell>
          <cell r="E17">
            <v>263.72206488756524</v>
          </cell>
          <cell r="F17">
            <v>247.37589747362807</v>
          </cell>
          <cell r="G17">
            <v>139.77257144061645</v>
          </cell>
          <cell r="H17">
            <v>205.07578328282739</v>
          </cell>
          <cell r="I17">
            <v>191.08848770034118</v>
          </cell>
          <cell r="J17">
            <v>197.09680074034378</v>
          </cell>
          <cell r="K17">
            <v>135.80192527205287</v>
          </cell>
          <cell r="L17">
            <v>130.60634992637247</v>
          </cell>
          <cell r="M17">
            <v>127.57894024293731</v>
          </cell>
        </row>
        <row r="18">
          <cell r="A18" t="str">
            <v>19</v>
          </cell>
          <cell r="B18">
            <v>243.34680143565654</v>
          </cell>
          <cell r="C18">
            <v>227.93702940744151</v>
          </cell>
          <cell r="D18">
            <v>241.94342320397863</v>
          </cell>
          <cell r="E18">
            <v>202.50108634425521</v>
          </cell>
          <cell r="F18">
            <v>210.27761298490054</v>
          </cell>
          <cell r="G18">
            <v>143.02877462327675</v>
          </cell>
          <cell r="H18">
            <v>210.45162715607961</v>
          </cell>
          <cell r="I18">
            <v>218.79495729705548</v>
          </cell>
          <cell r="J18">
            <v>198.72319402831096</v>
          </cell>
          <cell r="K18">
            <v>179.81598745970442</v>
          </cell>
          <cell r="L18">
            <v>161.99360386698862</v>
          </cell>
          <cell r="M18">
            <v>157.01424194103328</v>
          </cell>
        </row>
        <row r="19">
          <cell r="A19" t="str">
            <v>20</v>
          </cell>
          <cell r="B19">
            <v>673.95076729283801</v>
          </cell>
          <cell r="C19">
            <v>702.13699414616883</v>
          </cell>
          <cell r="D19">
            <v>734.2373535605509</v>
          </cell>
          <cell r="E19">
            <v>624.1591991528727</v>
          </cell>
          <cell r="F19">
            <v>908.66621220101263</v>
          </cell>
          <cell r="G19">
            <v>592.04473786482936</v>
          </cell>
          <cell r="H19">
            <v>874.89529315772552</v>
          </cell>
          <cell r="I19">
            <v>919.1018335485511</v>
          </cell>
          <cell r="J19">
            <v>955.71372996285027</v>
          </cell>
          <cell r="K19">
            <v>1012.2340310720898</v>
          </cell>
          <cell r="L19">
            <v>886.67903343461933</v>
          </cell>
          <cell r="M19">
            <v>891.23759114130428</v>
          </cell>
        </row>
        <row r="20">
          <cell r="A20" t="str">
            <v>21</v>
          </cell>
          <cell r="B20">
            <v>6201.6511026034177</v>
          </cell>
          <cell r="C20">
            <v>6173.9749358582212</v>
          </cell>
          <cell r="D20">
            <v>6108.8120451767354</v>
          </cell>
          <cell r="E20">
            <v>5781.4344937602464</v>
          </cell>
          <cell r="F20">
            <v>5287.7104554352345</v>
          </cell>
          <cell r="G20">
            <v>5687.1967087401335</v>
          </cell>
          <cell r="H20">
            <v>5857.2938694920349</v>
          </cell>
          <cell r="I20">
            <v>5446.6063295450913</v>
          </cell>
          <cell r="J20">
            <v>5653.143769354102</v>
          </cell>
          <cell r="K20">
            <v>5284.8483127958225</v>
          </cell>
          <cell r="L20">
            <v>5039.4266256198898</v>
          </cell>
          <cell r="M20">
            <v>4947.463527019474</v>
          </cell>
        </row>
        <row r="21">
          <cell r="A21" t="str">
            <v>22</v>
          </cell>
          <cell r="B21">
            <v>516.28614051083389</v>
          </cell>
          <cell r="C21">
            <v>527.69150353157079</v>
          </cell>
          <cell r="D21">
            <v>559.7277253367705</v>
          </cell>
          <cell r="E21">
            <v>473.60142737217842</v>
          </cell>
          <cell r="F21">
            <v>588.15291273077003</v>
          </cell>
          <cell r="G21">
            <v>494.64615631543069</v>
          </cell>
          <cell r="H21">
            <v>537.92964817179131</v>
          </cell>
          <cell r="I21">
            <v>528.26985936006508</v>
          </cell>
          <cell r="J21">
            <v>529.32988650629466</v>
          </cell>
          <cell r="K21">
            <v>537.9152758415172</v>
          </cell>
          <cell r="L21">
            <v>485.86632221269645</v>
          </cell>
          <cell r="M21">
            <v>487.95926202479484</v>
          </cell>
        </row>
        <row r="22">
          <cell r="A22" t="str">
            <v>23</v>
          </cell>
          <cell r="B22">
            <v>23387.139414798432</v>
          </cell>
          <cell r="C22">
            <v>23478.793703457926</v>
          </cell>
          <cell r="D22">
            <v>24983.003330256819</v>
          </cell>
          <cell r="E22">
            <v>25111.839003496243</v>
          </cell>
          <cell r="F22">
            <v>24969.046498170545</v>
          </cell>
          <cell r="G22">
            <v>24631.066522230507</v>
          </cell>
          <cell r="H22">
            <v>23826.690037543933</v>
          </cell>
          <cell r="I22">
            <v>23213.653068623003</v>
          </cell>
          <cell r="J22">
            <v>22018.792299973804</v>
          </cell>
          <cell r="K22">
            <v>22847.978121666252</v>
          </cell>
          <cell r="L22">
            <v>22378.499665717947</v>
          </cell>
          <cell r="M22">
            <v>22462.228866868707</v>
          </cell>
        </row>
        <row r="23">
          <cell r="A23" t="str">
            <v>24</v>
          </cell>
          <cell r="B23">
            <v>19600.785907169749</v>
          </cell>
          <cell r="C23">
            <v>19872.240150758113</v>
          </cell>
          <cell r="D23">
            <v>19375.130924576853</v>
          </cell>
          <cell r="E23">
            <v>19136.353983463789</v>
          </cell>
          <cell r="F23">
            <v>17929.438960849449</v>
          </cell>
          <cell r="G23">
            <v>17402.447189203795</v>
          </cell>
          <cell r="H23">
            <v>18021.043220626361</v>
          </cell>
          <cell r="I23">
            <v>16071.779390984351</v>
          </cell>
          <cell r="J23">
            <v>17004.452109248159</v>
          </cell>
          <cell r="K23">
            <v>17162.805046204816</v>
          </cell>
          <cell r="L23">
            <v>18698.640896445471</v>
          </cell>
          <cell r="M23">
            <v>16925.657485330692</v>
          </cell>
        </row>
        <row r="24">
          <cell r="A24" t="str">
            <v>25</v>
          </cell>
          <cell r="B24">
            <v>1930.3407426195517</v>
          </cell>
          <cell r="C24">
            <v>2114.8291678240143</v>
          </cell>
          <cell r="D24">
            <v>2108.7102509285169</v>
          </cell>
          <cell r="E24">
            <v>2356.4037823407407</v>
          </cell>
          <cell r="F24">
            <v>2112.9143663153973</v>
          </cell>
          <cell r="G24">
            <v>2305.1422565760527</v>
          </cell>
          <cell r="H24">
            <v>2347.800731617544</v>
          </cell>
          <cell r="I24">
            <v>2284.9392702998139</v>
          </cell>
          <cell r="J24">
            <v>2222.1009908781289</v>
          </cell>
          <cell r="K24">
            <v>2189.0538787197243</v>
          </cell>
          <cell r="L24">
            <v>2122.7286484488127</v>
          </cell>
          <cell r="M24">
            <v>2084.1072187489008</v>
          </cell>
        </row>
        <row r="25">
          <cell r="A25" t="str">
            <v>26.1</v>
          </cell>
          <cell r="B25">
            <v>4278.5698490102759</v>
          </cell>
          <cell r="C25">
            <v>4266.4196014828585</v>
          </cell>
          <cell r="D25">
            <v>4457.9610023230816</v>
          </cell>
          <cell r="E25">
            <v>4496.2994223076375</v>
          </cell>
          <cell r="F25">
            <v>4391.8072752821972</v>
          </cell>
          <cell r="G25">
            <v>4348.7867478134613</v>
          </cell>
          <cell r="H25">
            <v>4408.3700447213032</v>
          </cell>
          <cell r="I25">
            <v>4542.9002917183388</v>
          </cell>
          <cell r="J25">
            <v>4365.1991944970277</v>
          </cell>
          <cell r="K25">
            <v>4422.6374983237301</v>
          </cell>
          <cell r="L25">
            <v>4260.1537973341465</v>
          </cell>
          <cell r="M25">
            <v>4196.1200611200493</v>
          </cell>
        </row>
        <row r="26">
          <cell r="A26" t="str">
            <v>26.2-4; 26.6-8</v>
          </cell>
          <cell r="B26">
            <v>2434.3128673434353</v>
          </cell>
          <cell r="C26">
            <v>2386.7713596156427</v>
          </cell>
          <cell r="D26">
            <v>2412.462618021762</v>
          </cell>
          <cell r="E26">
            <v>2435.3840924021606</v>
          </cell>
          <cell r="F26">
            <v>2481.7726763918358</v>
          </cell>
          <cell r="G26">
            <v>2508.7204273824414</v>
          </cell>
          <cell r="H26">
            <v>2578.3906433203497</v>
          </cell>
          <cell r="I26">
            <v>2461.0731724953503</v>
          </cell>
          <cell r="J26">
            <v>2441.4286305836304</v>
          </cell>
          <cell r="K26">
            <v>2443.4796824958557</v>
          </cell>
          <cell r="L26">
            <v>2476.6510233296285</v>
          </cell>
          <cell r="M26">
            <v>2491.9091725072194</v>
          </cell>
        </row>
        <row r="27">
          <cell r="A27" t="str">
            <v>26.5</v>
          </cell>
          <cell r="B27">
            <v>18123.581111815045</v>
          </cell>
          <cell r="C27">
            <v>17761.916373799042</v>
          </cell>
          <cell r="D27">
            <v>17445.106660069006</v>
          </cell>
          <cell r="E27">
            <v>18180.572281734945</v>
          </cell>
          <cell r="F27">
            <v>17545.077936764665</v>
          </cell>
          <cell r="G27">
            <v>17725.039249224817</v>
          </cell>
          <cell r="H27">
            <v>17834.511484079485</v>
          </cell>
          <cell r="I27">
            <v>17722.695423691785</v>
          </cell>
          <cell r="J27">
            <v>17602.082137581649</v>
          </cell>
          <cell r="K27">
            <v>18620.513434031003</v>
          </cell>
          <cell r="L27">
            <v>18423.717683023475</v>
          </cell>
          <cell r="M27">
            <v>18980.675553278987</v>
          </cell>
        </row>
        <row r="28">
          <cell r="A28" t="str">
            <v>27.1-3</v>
          </cell>
          <cell r="B28">
            <v>19243.954664678018</v>
          </cell>
          <cell r="C28">
            <v>17539.502550412879</v>
          </cell>
          <cell r="D28">
            <v>19374.569141846867</v>
          </cell>
          <cell r="E28">
            <v>19602.709095773098</v>
          </cell>
          <cell r="F28">
            <v>19498.119066902887</v>
          </cell>
          <cell r="G28">
            <v>19762.901179647844</v>
          </cell>
          <cell r="H28">
            <v>17669.355064217139</v>
          </cell>
          <cell r="I28">
            <v>18803.210834002723</v>
          </cell>
          <cell r="J28">
            <v>19490.884221072291</v>
          </cell>
          <cell r="K28">
            <v>20507.423753468633</v>
          </cell>
          <cell r="L28">
            <v>19490.250869116426</v>
          </cell>
          <cell r="M28">
            <v>17989.108970165995</v>
          </cell>
        </row>
        <row r="29">
          <cell r="A29" t="str">
            <v>27.4</v>
          </cell>
          <cell r="B29">
            <v>2481.5699574259584</v>
          </cell>
          <cell r="C29">
            <v>2499.8651677455341</v>
          </cell>
          <cell r="D29">
            <v>2315.0909581509345</v>
          </cell>
          <cell r="E29">
            <v>2245.3256132903293</v>
          </cell>
          <cell r="F29">
            <v>2025.5381016932845</v>
          </cell>
          <cell r="G29">
            <v>1879.7918306942431</v>
          </cell>
          <cell r="H29">
            <v>1837.9564801067129</v>
          </cell>
          <cell r="I29">
            <v>1778.9694525340826</v>
          </cell>
          <cell r="J29">
            <v>1358.5173598772283</v>
          </cell>
          <cell r="K29">
            <v>1262.4535264275748</v>
          </cell>
          <cell r="L29">
            <v>1311.4747105620127</v>
          </cell>
          <cell r="M29">
            <v>1332.3952805817817</v>
          </cell>
        </row>
        <row r="30">
          <cell r="A30" t="str">
            <v>27.5</v>
          </cell>
          <cell r="B30">
            <v>681.92380490280561</v>
          </cell>
          <cell r="C30">
            <v>674.20173903816806</v>
          </cell>
          <cell r="D30">
            <v>731.64325924369405</v>
          </cell>
          <cell r="E30">
            <v>782.58695489637785</v>
          </cell>
          <cell r="F30">
            <v>736.29662166976561</v>
          </cell>
          <cell r="G30">
            <v>836.61191635853697</v>
          </cell>
          <cell r="H30">
            <v>821.86918375283369</v>
          </cell>
          <cell r="I30">
            <v>691.69675246470922</v>
          </cell>
          <cell r="J30">
            <v>712.55659638765928</v>
          </cell>
          <cell r="K30">
            <v>657.63786403197651</v>
          </cell>
          <cell r="L30">
            <v>809.01199259704833</v>
          </cell>
          <cell r="M30">
            <v>805.56077321525561</v>
          </cell>
        </row>
        <row r="31">
          <cell r="A31" t="str">
            <v>28</v>
          </cell>
          <cell r="B31">
            <v>1915.300954094874</v>
          </cell>
          <cell r="C31">
            <v>2362.1193143343694</v>
          </cell>
          <cell r="D31">
            <v>2195.2546708380387</v>
          </cell>
          <cell r="E31">
            <v>2322.0737512605792</v>
          </cell>
          <cell r="F31">
            <v>2136.1970287776635</v>
          </cell>
          <cell r="G31">
            <v>2579.3292042221224</v>
          </cell>
          <cell r="H31">
            <v>3160.9157586237543</v>
          </cell>
          <cell r="I31">
            <v>2528.7043180843516</v>
          </cell>
          <cell r="J31">
            <v>2608.7231200604915</v>
          </cell>
          <cell r="K31">
            <v>2246.0352025039665</v>
          </cell>
          <cell r="L31">
            <v>3411.1836684228997</v>
          </cell>
          <cell r="M31">
            <v>3357.3148638967382</v>
          </cell>
        </row>
        <row r="32">
          <cell r="A32" t="str">
            <v>29</v>
          </cell>
          <cell r="B32">
            <v>1671.8926773147823</v>
          </cell>
          <cell r="C32">
            <v>1879.3983629531965</v>
          </cell>
          <cell r="D32">
            <v>1900.7247628013813</v>
          </cell>
          <cell r="E32">
            <v>1954.5869697625078</v>
          </cell>
          <cell r="F32">
            <v>1807.8934871959655</v>
          </cell>
          <cell r="G32">
            <v>1857.7635211988252</v>
          </cell>
          <cell r="H32">
            <v>1896.9718592319909</v>
          </cell>
          <cell r="I32">
            <v>1804.3366060487574</v>
          </cell>
          <cell r="J32">
            <v>1930.8907233512832</v>
          </cell>
          <cell r="K32">
            <v>1746.1769023650838</v>
          </cell>
          <cell r="L32">
            <v>2350.8224879736208</v>
          </cell>
          <cell r="M32">
            <v>2291.9561157891981</v>
          </cell>
        </row>
        <row r="33">
          <cell r="A33" t="str">
            <v>30</v>
          </cell>
          <cell r="B33">
            <v>229.13666283293429</v>
          </cell>
          <cell r="C33">
            <v>239.83342682808575</v>
          </cell>
          <cell r="D33">
            <v>252.75025257381174</v>
          </cell>
          <cell r="E33">
            <v>249.04952370526723</v>
          </cell>
          <cell r="F33">
            <v>250.5385867179437</v>
          </cell>
          <cell r="G33">
            <v>201.27694717561175</v>
          </cell>
          <cell r="H33">
            <v>210.21965169149118</v>
          </cell>
          <cell r="I33">
            <v>208.67634933352301</v>
          </cell>
          <cell r="J33">
            <v>215.26739441733062</v>
          </cell>
          <cell r="K33">
            <v>233.44764302843612</v>
          </cell>
          <cell r="L33">
            <v>212.22837895563998</v>
          </cell>
          <cell r="M33">
            <v>205.6984747881443</v>
          </cell>
        </row>
        <row r="34">
          <cell r="A34" t="str">
            <v>31</v>
          </cell>
          <cell r="B34">
            <v>755.30566084541579</v>
          </cell>
          <cell r="C34">
            <v>914.68432015928818</v>
          </cell>
          <cell r="D34">
            <v>812.29066603940976</v>
          </cell>
          <cell r="E34">
            <v>864.83553244566485</v>
          </cell>
          <cell r="F34">
            <v>964.44314546546605</v>
          </cell>
          <cell r="G34">
            <v>726.39609378999091</v>
          </cell>
          <cell r="H34">
            <v>829.32569105873495</v>
          </cell>
          <cell r="I34">
            <v>567.03096193997158</v>
          </cell>
          <cell r="J34">
            <v>809.59582698566703</v>
          </cell>
          <cell r="K34">
            <v>824.12812200769372</v>
          </cell>
          <cell r="L34">
            <v>770.5634768606941</v>
          </cell>
          <cell r="M34">
            <v>761.42809411608471</v>
          </cell>
        </row>
        <row r="35">
          <cell r="A35" t="str">
            <v>32</v>
          </cell>
          <cell r="B35">
            <v>294.56753160499392</v>
          </cell>
          <cell r="C35">
            <v>358.57010981173465</v>
          </cell>
          <cell r="D35">
            <v>352.06741276115338</v>
          </cell>
          <cell r="E35">
            <v>372.2016098427456</v>
          </cell>
          <cell r="F35">
            <v>382.22355349301637</v>
          </cell>
          <cell r="G35">
            <v>295.09913992951158</v>
          </cell>
          <cell r="H35">
            <v>357.29344546129761</v>
          </cell>
          <cell r="I35">
            <v>640.3027248604227</v>
          </cell>
          <cell r="J35">
            <v>334.94132363106451</v>
          </cell>
          <cell r="K35">
            <v>275.88148934731578</v>
          </cell>
          <cell r="L35">
            <v>276.3860649224531</v>
          </cell>
          <cell r="M35">
            <v>273.73791992359787</v>
          </cell>
        </row>
        <row r="36">
          <cell r="A36" t="str">
            <v>33</v>
          </cell>
          <cell r="B36">
            <v>562.45506206868106</v>
          </cell>
          <cell r="C36">
            <v>570.29351345988073</v>
          </cell>
          <cell r="D36">
            <v>571.14742190506365</v>
          </cell>
          <cell r="E36">
            <v>590.98621755031797</v>
          </cell>
          <cell r="F36">
            <v>521.32040686416281</v>
          </cell>
          <cell r="G36">
            <v>727.01391551225129</v>
          </cell>
          <cell r="H36">
            <v>558.86918656273349</v>
          </cell>
          <cell r="I36">
            <v>694.5080464751328</v>
          </cell>
          <cell r="J36">
            <v>664.45526212420191</v>
          </cell>
          <cell r="K36">
            <v>518.68649816981917</v>
          </cell>
          <cell r="L36">
            <v>495.13322575894574</v>
          </cell>
          <cell r="M36">
            <v>466.76370996559143</v>
          </cell>
        </row>
        <row r="37">
          <cell r="A37" t="str">
            <v>34</v>
          </cell>
          <cell r="B37">
            <v>2386.6672501320572</v>
          </cell>
          <cell r="C37">
            <v>2860.9502078387945</v>
          </cell>
          <cell r="D37">
            <v>2586.9586265277517</v>
          </cell>
          <cell r="E37">
            <v>2676.1593698473985</v>
          </cell>
          <cell r="F37">
            <v>2462.0757461854</v>
          </cell>
          <cell r="G37">
            <v>2553.7464190678797</v>
          </cell>
          <cell r="H37">
            <v>2754.5882919727992</v>
          </cell>
          <cell r="I37">
            <v>2618.0678237187813</v>
          </cell>
          <cell r="J37">
            <v>2885.9755277653167</v>
          </cell>
          <cell r="K37">
            <v>2559.9230361620962</v>
          </cell>
          <cell r="L37">
            <v>2029.5338682402407</v>
          </cell>
          <cell r="M37">
            <v>1979.7477140734834</v>
          </cell>
        </row>
        <row r="38">
          <cell r="A38" t="str">
            <v>35</v>
          </cell>
          <cell r="B38">
            <v>704.65171054348036</v>
          </cell>
          <cell r="C38">
            <v>996.04930486283035</v>
          </cell>
          <cell r="D38">
            <v>1075.2939525320937</v>
          </cell>
          <cell r="E38">
            <v>1009.9883112378287</v>
          </cell>
          <cell r="F38">
            <v>909.30031385906068</v>
          </cell>
          <cell r="G38">
            <v>1024.4338408686144</v>
          </cell>
          <cell r="H38">
            <v>972.97357192285835</v>
          </cell>
          <cell r="I38">
            <v>876.83750547484794</v>
          </cell>
          <cell r="J38">
            <v>1003.5008583459401</v>
          </cell>
          <cell r="K38">
            <v>969.81127592276528</v>
          </cell>
          <cell r="L38">
            <v>1107.7668121240915</v>
          </cell>
          <cell r="M38">
            <v>1076.9178116181176</v>
          </cell>
        </row>
        <row r="39">
          <cell r="A39" t="str">
            <v>36</v>
          </cell>
          <cell r="B39">
            <v>4710.0593519605454</v>
          </cell>
          <cell r="C39">
            <v>4918.5262051166901</v>
          </cell>
          <cell r="D39">
            <v>4963.5895656465482</v>
          </cell>
          <cell r="E39">
            <v>6164.2616848086227</v>
          </cell>
          <cell r="F39">
            <v>4929.1117661485077</v>
          </cell>
          <cell r="G39">
            <v>5119.2725527768725</v>
          </cell>
          <cell r="H39">
            <v>5042.6081298732115</v>
          </cell>
          <cell r="I39">
            <v>4917.5415084955148</v>
          </cell>
          <cell r="J39">
            <v>4924.2752230283186</v>
          </cell>
          <cell r="K39">
            <v>4765.2802817284983</v>
          </cell>
          <cell r="L39">
            <v>4319.7445013961569</v>
          </cell>
          <cell r="M39">
            <v>4261.9187512469161</v>
          </cell>
        </row>
        <row r="40">
          <cell r="A40" t="str">
            <v>37</v>
          </cell>
          <cell r="B40">
            <v>716.23797500282808</v>
          </cell>
          <cell r="C40">
            <v>778.49664599693097</v>
          </cell>
          <cell r="D40">
            <v>792.02260096862813</v>
          </cell>
          <cell r="E40">
            <v>751.60050207902964</v>
          </cell>
          <cell r="F40">
            <v>745.14908606860661</v>
          </cell>
          <cell r="G40">
            <v>772.27239925936988</v>
          </cell>
          <cell r="H40">
            <v>780.59815682679607</v>
          </cell>
          <cell r="I40">
            <v>795.63713135154251</v>
          </cell>
          <cell r="J40">
            <v>792.05228106328798</v>
          </cell>
          <cell r="K40">
            <v>812.05493605003937</v>
          </cell>
          <cell r="L40">
            <v>770.54564095559999</v>
          </cell>
          <cell r="M40">
            <v>795.52302507786908</v>
          </cell>
        </row>
        <row r="41">
          <cell r="A41" t="str">
            <v>40.1</v>
          </cell>
          <cell r="B41">
            <v>26970.674751163242</v>
          </cell>
          <cell r="C41">
            <v>30451.635815290218</v>
          </cell>
          <cell r="D41">
            <v>26312.349974832443</v>
          </cell>
          <cell r="E41">
            <v>38526.542305687617</v>
          </cell>
          <cell r="F41">
            <v>32070.486399002868</v>
          </cell>
          <cell r="G41">
            <v>31366.0713442247</v>
          </cell>
          <cell r="H41">
            <v>24203.173351174682</v>
          </cell>
          <cell r="I41">
            <v>28099.240353762667</v>
          </cell>
          <cell r="J41">
            <v>30938.2424799082</v>
          </cell>
          <cell r="K41">
            <v>29478.243130795639</v>
          </cell>
          <cell r="L41">
            <v>34362.182402926337</v>
          </cell>
          <cell r="M41">
            <v>30658.343823361352</v>
          </cell>
        </row>
        <row r="42">
          <cell r="A42" t="str">
            <v>40.2</v>
          </cell>
          <cell r="B42">
            <v>411.27047970977446</v>
          </cell>
          <cell r="C42">
            <v>514.16226961220639</v>
          </cell>
          <cell r="D42">
            <v>461.94706563077534</v>
          </cell>
          <cell r="E42">
            <v>458.87274377526967</v>
          </cell>
          <cell r="F42">
            <v>568.42116473059696</v>
          </cell>
          <cell r="G42">
            <v>516.69657775297469</v>
          </cell>
          <cell r="H42">
            <v>479.11801370687687</v>
          </cell>
          <cell r="I42">
            <v>611.49021983935904</v>
          </cell>
          <cell r="J42">
            <v>698.47809098393975</v>
          </cell>
          <cell r="K42">
            <v>873.08281242874045</v>
          </cell>
          <cell r="L42">
            <v>991.7596991005064</v>
          </cell>
          <cell r="M42">
            <v>619.40775215653071</v>
          </cell>
        </row>
        <row r="43">
          <cell r="A43" t="str">
            <v>40.3</v>
          </cell>
          <cell r="B43">
            <v>6258.8343398600036</v>
          </cell>
          <cell r="C43">
            <v>7262.0895207998556</v>
          </cell>
          <cell r="D43">
            <v>6651.6894965935526</v>
          </cell>
          <cell r="E43">
            <v>6502.4306656076978</v>
          </cell>
          <cell r="F43">
            <v>6543.9563734535504</v>
          </cell>
          <cell r="G43">
            <v>6067.7278094782887</v>
          </cell>
          <cell r="H43">
            <v>6111.4372285892568</v>
          </cell>
          <cell r="I43">
            <v>6650.0485134776281</v>
          </cell>
          <cell r="J43">
            <v>6103.556607690839</v>
          </cell>
          <cell r="K43">
            <v>6503.6649211747872</v>
          </cell>
          <cell r="L43">
            <v>6998.9338984553933</v>
          </cell>
          <cell r="M43">
            <v>7396.8239569335447</v>
          </cell>
        </row>
        <row r="44">
          <cell r="A44" t="str">
            <v>41</v>
          </cell>
          <cell r="B44">
            <v>219.28206209740731</v>
          </cell>
          <cell r="C44">
            <v>221.76307840069461</v>
          </cell>
          <cell r="D44">
            <v>228.05265119888199</v>
          </cell>
          <cell r="E44">
            <v>231.97052733916038</v>
          </cell>
          <cell r="F44">
            <v>234.93526525180067</v>
          </cell>
          <cell r="G44">
            <v>289.186264339069</v>
          </cell>
          <cell r="H44">
            <v>298.25483933250331</v>
          </cell>
          <cell r="I44">
            <v>304.53949724321564</v>
          </cell>
          <cell r="J44">
            <v>309.94346296290001</v>
          </cell>
          <cell r="K44">
            <v>309.79426911035415</v>
          </cell>
          <cell r="L44">
            <v>304.95382772028353</v>
          </cell>
          <cell r="M44">
            <v>315.28353088028126</v>
          </cell>
        </row>
        <row r="45">
          <cell r="A45" t="str">
            <v>45</v>
          </cell>
          <cell r="B45">
            <v>4157.3569060210475</v>
          </cell>
          <cell r="C45">
            <v>4233.4675085663994</v>
          </cell>
          <cell r="D45">
            <v>4383.8584398282628</v>
          </cell>
          <cell r="E45">
            <v>4407.907622259052</v>
          </cell>
          <cell r="F45">
            <v>4502.3871126074555</v>
          </cell>
          <cell r="G45">
            <v>4330.9783369989482</v>
          </cell>
          <cell r="H45">
            <v>4603.2201674917651</v>
          </cell>
          <cell r="I45">
            <v>4680.8829540434999</v>
          </cell>
          <cell r="J45">
            <v>4810.2140781814578</v>
          </cell>
          <cell r="K45">
            <v>4866.0646080570532</v>
          </cell>
          <cell r="L45">
            <v>4920.8175089243359</v>
          </cell>
          <cell r="M45">
            <v>4784.1444037886276</v>
          </cell>
        </row>
        <row r="46">
          <cell r="A46" t="str">
            <v>50</v>
          </cell>
          <cell r="B46">
            <v>3015.0686798987849</v>
          </cell>
          <cell r="C46">
            <v>3112.3713923327437</v>
          </cell>
          <cell r="D46">
            <v>3129.8073486449071</v>
          </cell>
          <cell r="E46">
            <v>3209.906965209349</v>
          </cell>
          <cell r="F46">
            <v>3254.0192428388414</v>
          </cell>
          <cell r="G46">
            <v>3019.1668047218295</v>
          </cell>
          <cell r="H46">
            <v>3172.2165037356021</v>
          </cell>
          <cell r="I46">
            <v>3086.1589888024328</v>
          </cell>
          <cell r="J46">
            <v>3177.905345502752</v>
          </cell>
          <cell r="K46">
            <v>3174.1179352186373</v>
          </cell>
          <cell r="L46">
            <v>3184.2356369755148</v>
          </cell>
          <cell r="M46">
            <v>3155.4015987315956</v>
          </cell>
        </row>
        <row r="47">
          <cell r="A47" t="str">
            <v>51</v>
          </cell>
          <cell r="B47">
            <v>4358.9513185421101</v>
          </cell>
          <cell r="C47">
            <v>4680.2082262766598</v>
          </cell>
          <cell r="D47">
            <v>4545.218277694793</v>
          </cell>
          <cell r="E47">
            <v>4745.2356641672077</v>
          </cell>
          <cell r="F47">
            <v>4738.4158201260407</v>
          </cell>
          <cell r="G47">
            <v>4454.7611577870057</v>
          </cell>
          <cell r="H47">
            <v>4830.8818263242547</v>
          </cell>
          <cell r="I47">
            <v>4361.0357920983743</v>
          </cell>
          <cell r="J47">
            <v>4653.8679116270678</v>
          </cell>
          <cell r="K47">
            <v>4753.5181352397549</v>
          </cell>
          <cell r="L47">
            <v>4791.3608404258512</v>
          </cell>
          <cell r="M47">
            <v>4781.7399881170286</v>
          </cell>
        </row>
        <row r="48">
          <cell r="A48" t="str">
            <v>52</v>
          </cell>
          <cell r="B48">
            <v>1887.9536111578388</v>
          </cell>
          <cell r="C48">
            <v>2001.2468312977726</v>
          </cell>
          <cell r="D48">
            <v>1969.9068433952002</v>
          </cell>
          <cell r="E48">
            <v>2044.5732735149966</v>
          </cell>
          <cell r="F48">
            <v>2048.9209285912202</v>
          </cell>
          <cell r="G48">
            <v>1896.683999979065</v>
          </cell>
          <cell r="H48">
            <v>2037.326226152245</v>
          </cell>
          <cell r="I48">
            <v>1892.3142803230326</v>
          </cell>
          <cell r="J48">
            <v>2001.0430184859229</v>
          </cell>
          <cell r="K48">
            <v>2037.1995674301256</v>
          </cell>
          <cell r="L48">
            <v>2051.1379682030192</v>
          </cell>
          <cell r="M48">
            <v>2044.1019475131081</v>
          </cell>
        </row>
        <row r="49">
          <cell r="A49" t="str">
            <v>55</v>
          </cell>
          <cell r="B49">
            <v>2783.4352203528101</v>
          </cell>
          <cell r="C49">
            <v>2994.6183057175099</v>
          </cell>
          <cell r="D49">
            <v>2914.5576319662832</v>
          </cell>
          <cell r="E49">
            <v>2965.4817726200536</v>
          </cell>
          <cell r="F49">
            <v>2883.0882269779358</v>
          </cell>
          <cell r="G49">
            <v>2849.4643731320448</v>
          </cell>
          <cell r="H49">
            <v>3073.6817916465184</v>
          </cell>
          <cell r="I49">
            <v>2787.6511408275519</v>
          </cell>
          <cell r="J49">
            <v>2923.7374763932048</v>
          </cell>
          <cell r="K49">
            <v>3000.7251962348369</v>
          </cell>
          <cell r="L49">
            <v>3024.3827113528623</v>
          </cell>
          <cell r="M49">
            <v>3019.2718488328924</v>
          </cell>
        </row>
        <row r="50">
          <cell r="A50" t="str">
            <v>60.1</v>
          </cell>
          <cell r="B50">
            <v>1323.5373485254297</v>
          </cell>
          <cell r="C50">
            <v>1321.9214072974542</v>
          </cell>
          <cell r="D50">
            <v>1306.6748189040318</v>
          </cell>
          <cell r="E50">
            <v>1299.0810936197349</v>
          </cell>
          <cell r="F50">
            <v>1295.1374883323831</v>
          </cell>
          <cell r="G50">
            <v>1304.5458529988243</v>
          </cell>
          <cell r="H50">
            <v>1304.0367715643572</v>
          </cell>
          <cell r="I50">
            <v>1274.9649806455227</v>
          </cell>
          <cell r="J50">
            <v>1278.009232654945</v>
          </cell>
          <cell r="K50">
            <v>1277.7578695369855</v>
          </cell>
          <cell r="L50">
            <v>1259.2283003602367</v>
          </cell>
          <cell r="M50">
            <v>1233.4711692618951</v>
          </cell>
        </row>
        <row r="51">
          <cell r="A51" t="str">
            <v>60.2</v>
          </cell>
          <cell r="B51">
            <v>23871.903998074613</v>
          </cell>
          <cell r="C51">
            <v>24476.256934106852</v>
          </cell>
          <cell r="D51">
            <v>25762.327429466794</v>
          </cell>
          <cell r="E51">
            <v>27240.948612176075</v>
          </cell>
          <cell r="F51">
            <v>28339.628094860476</v>
          </cell>
          <cell r="G51">
            <v>29144.385990571122</v>
          </cell>
          <cell r="H51">
            <v>29042.580478462642</v>
          </cell>
          <cell r="I51">
            <v>29064.64474886045</v>
          </cell>
          <cell r="J51">
            <v>28695.02706923298</v>
          </cell>
          <cell r="K51">
            <v>30178.984872199093</v>
          </cell>
          <cell r="L51">
            <v>30427.973580534275</v>
          </cell>
          <cell r="M51">
            <v>30845.945786936569</v>
          </cell>
        </row>
        <row r="52">
          <cell r="A52" t="str">
            <v>61</v>
          </cell>
          <cell r="B52">
            <v>1952.047917498021</v>
          </cell>
          <cell r="C52">
            <v>1823.2894427263448</v>
          </cell>
          <cell r="D52">
            <v>1789.875047329577</v>
          </cell>
          <cell r="E52">
            <v>1811.0030566537962</v>
          </cell>
          <cell r="F52">
            <v>1944.3119839246003</v>
          </cell>
          <cell r="G52">
            <v>1793.5173692657986</v>
          </cell>
          <cell r="H52">
            <v>2091.3004054557973</v>
          </cell>
          <cell r="I52">
            <v>2381.2767947783095</v>
          </cell>
          <cell r="J52">
            <v>2537.4830860293387</v>
          </cell>
          <cell r="K52">
            <v>2660.0893560656286</v>
          </cell>
          <cell r="L52">
            <v>2761.1302706677479</v>
          </cell>
          <cell r="M52">
            <v>2903.1502857677556</v>
          </cell>
        </row>
        <row r="53">
          <cell r="A53" t="str">
            <v>62</v>
          </cell>
          <cell r="B53">
            <v>4399.150346821104</v>
          </cell>
          <cell r="C53">
            <v>4800.3509775771499</v>
          </cell>
          <cell r="D53">
            <v>4909.0946585756783</v>
          </cell>
          <cell r="E53">
            <v>5015.810797538963</v>
          </cell>
          <cell r="F53">
            <v>5176.5877055776346</v>
          </cell>
          <cell r="G53">
            <v>5276.2444354286145</v>
          </cell>
          <cell r="H53">
            <v>5014.8390702681672</v>
          </cell>
          <cell r="I53">
            <v>4820.6877775516768</v>
          </cell>
          <cell r="J53">
            <v>4544.3994907761808</v>
          </cell>
          <cell r="K53">
            <v>4488.3828694023914</v>
          </cell>
          <cell r="L53">
            <v>4431.6754405184338</v>
          </cell>
          <cell r="M53">
            <v>4293.0148308787648</v>
          </cell>
        </row>
        <row r="54">
          <cell r="A54" t="str">
            <v>63-64</v>
          </cell>
          <cell r="B54">
            <v>645.07286227728912</v>
          </cell>
          <cell r="C54">
            <v>660.5379654926428</v>
          </cell>
          <cell r="D54">
            <v>670.37555416285193</v>
          </cell>
          <cell r="E54">
            <v>689.84916024265203</v>
          </cell>
          <cell r="F54">
            <v>709.88578387199254</v>
          </cell>
          <cell r="G54">
            <v>793.73093766078193</v>
          </cell>
          <cell r="H54">
            <v>858.81864312251264</v>
          </cell>
          <cell r="I54">
            <v>822.67650320871485</v>
          </cell>
          <cell r="J54">
            <v>846.70275374230596</v>
          </cell>
          <cell r="K54">
            <v>855.45617558687763</v>
          </cell>
          <cell r="L54">
            <v>859.84541746521938</v>
          </cell>
          <cell r="M54">
            <v>857.02398419931387</v>
          </cell>
        </row>
        <row r="55">
          <cell r="A55" t="str">
            <v>65</v>
          </cell>
          <cell r="B55">
            <v>508.57390353747815</v>
          </cell>
          <cell r="C55">
            <v>547.70063303300117</v>
          </cell>
          <cell r="D55">
            <v>526.11099917685863</v>
          </cell>
          <cell r="E55">
            <v>548.10576576330277</v>
          </cell>
          <cell r="F55">
            <v>545.88934609861951</v>
          </cell>
          <cell r="G55">
            <v>513.82685309396459</v>
          </cell>
          <cell r="H55">
            <v>547.28612124154643</v>
          </cell>
          <cell r="I55">
            <v>490.42464626260022</v>
          </cell>
          <cell r="J55">
            <v>528.64476305892231</v>
          </cell>
          <cell r="K55">
            <v>548.03075160244759</v>
          </cell>
          <cell r="L55">
            <v>561.40181172457176</v>
          </cell>
          <cell r="M55">
            <v>561.31333926300442</v>
          </cell>
        </row>
        <row r="56">
          <cell r="A56" t="str">
            <v>66</v>
          </cell>
          <cell r="B56">
            <v>641.10352602104558</v>
          </cell>
          <cell r="C56">
            <v>687.59195216857745</v>
          </cell>
          <cell r="D56">
            <v>659.40741469868465</v>
          </cell>
          <cell r="E56">
            <v>685.69384661878109</v>
          </cell>
          <cell r="F56">
            <v>680.95599778818416</v>
          </cell>
          <cell r="G56">
            <v>645.32546686102614</v>
          </cell>
          <cell r="H56">
            <v>684.87416730269308</v>
          </cell>
          <cell r="I56">
            <v>613.32416028245552</v>
          </cell>
          <cell r="J56">
            <v>660.06898922080586</v>
          </cell>
          <cell r="K56">
            <v>675.84399549778675</v>
          </cell>
          <cell r="L56">
            <v>671.50786619583323</v>
          </cell>
          <cell r="M56">
            <v>691.37058410814348</v>
          </cell>
        </row>
        <row r="57">
          <cell r="A57" t="str">
            <v>67</v>
          </cell>
          <cell r="B57">
            <v>405.70995980085002</v>
          </cell>
          <cell r="C57">
            <v>438.01388222189786</v>
          </cell>
          <cell r="D57">
            <v>419.9059381095289</v>
          </cell>
          <cell r="E57">
            <v>437.83536764294121</v>
          </cell>
          <cell r="F57">
            <v>435.44886794678712</v>
          </cell>
          <cell r="G57">
            <v>410.63651082655923</v>
          </cell>
          <cell r="H57">
            <v>437.8554042147548</v>
          </cell>
          <cell r="I57">
            <v>390.65627394824151</v>
          </cell>
          <cell r="J57">
            <v>422.66634062117907</v>
          </cell>
          <cell r="K57">
            <v>433.53240160696328</v>
          </cell>
          <cell r="L57">
            <v>434.86852071026306</v>
          </cell>
          <cell r="M57">
            <v>435.8734506433712</v>
          </cell>
        </row>
        <row r="58">
          <cell r="A58" t="str">
            <v>70</v>
          </cell>
          <cell r="B58">
            <v>633.67019003644327</v>
          </cell>
          <cell r="C58">
            <v>675.44045072107315</v>
          </cell>
          <cell r="D58">
            <v>652.63143114632021</v>
          </cell>
          <cell r="E58">
            <v>677.16388402295729</v>
          </cell>
          <cell r="F58">
            <v>675.31925832818411</v>
          </cell>
          <cell r="G58">
            <v>716.78765906898843</v>
          </cell>
          <cell r="H58">
            <v>759.14765638633469</v>
          </cell>
          <cell r="I58">
            <v>701.64376937075872</v>
          </cell>
          <cell r="J58">
            <v>747.03335106974259</v>
          </cell>
          <cell r="K58">
            <v>764.0035694252166</v>
          </cell>
          <cell r="L58">
            <v>769.65724568053668</v>
          </cell>
          <cell r="M58">
            <v>766.28214862935386</v>
          </cell>
        </row>
        <row r="59">
          <cell r="A59" t="str">
            <v>71</v>
          </cell>
          <cell r="B59">
            <v>2848.6738498298801</v>
          </cell>
          <cell r="C59">
            <v>2907.5510436627601</v>
          </cell>
          <cell r="D59">
            <v>2914.0412798193734</v>
          </cell>
          <cell r="E59">
            <v>2977.1441815896969</v>
          </cell>
          <cell r="F59">
            <v>3029.8285841375364</v>
          </cell>
          <cell r="G59">
            <v>3018.7039846231069</v>
          </cell>
          <cell r="H59">
            <v>3131.1948373935616</v>
          </cell>
          <cell r="I59">
            <v>3084.6032089842906</v>
          </cell>
          <cell r="J59">
            <v>3115.3206736456204</v>
          </cell>
          <cell r="K59">
            <v>3186.4809177858415</v>
          </cell>
          <cell r="L59">
            <v>3206.6691852203326</v>
          </cell>
          <cell r="M59">
            <v>3198.8634501671177</v>
          </cell>
        </row>
        <row r="60">
          <cell r="A60" t="str">
            <v>72</v>
          </cell>
          <cell r="B60">
            <v>594.32296463250441</v>
          </cell>
          <cell r="C60">
            <v>629.91791407423261</v>
          </cell>
          <cell r="D60">
            <v>617.99024984814855</v>
          </cell>
          <cell r="E60">
            <v>639.69695180015742</v>
          </cell>
          <cell r="F60">
            <v>640.62008179658324</v>
          </cell>
          <cell r="G60">
            <v>660.5456828814855</v>
          </cell>
          <cell r="H60">
            <v>695.96103932407345</v>
          </cell>
          <cell r="I60">
            <v>654.53421033590382</v>
          </cell>
          <cell r="J60">
            <v>691.78626269571009</v>
          </cell>
          <cell r="K60">
            <v>703.27079654205363</v>
          </cell>
          <cell r="L60">
            <v>701.7448151111995</v>
          </cell>
          <cell r="M60">
            <v>707.85528604571925</v>
          </cell>
        </row>
        <row r="61">
          <cell r="A61" t="str">
            <v>73</v>
          </cell>
          <cell r="B61">
            <v>801.0603927104479</v>
          </cell>
          <cell r="C61">
            <v>858.95207225440663</v>
          </cell>
          <cell r="D61">
            <v>833.58615419250384</v>
          </cell>
          <cell r="E61">
            <v>866.70676841720604</v>
          </cell>
          <cell r="F61">
            <v>864.70562977610928</v>
          </cell>
          <cell r="G61">
            <v>861.36703826238954</v>
          </cell>
          <cell r="H61">
            <v>913.38289690808938</v>
          </cell>
          <cell r="I61">
            <v>838.48904605611983</v>
          </cell>
          <cell r="J61">
            <v>897.92059831695565</v>
          </cell>
          <cell r="K61">
            <v>916.44162638822979</v>
          </cell>
          <cell r="L61">
            <v>915.60024689040529</v>
          </cell>
          <cell r="M61">
            <v>919.15608955509254</v>
          </cell>
        </row>
        <row r="62">
          <cell r="A62" t="str">
            <v>74</v>
          </cell>
          <cell r="B62">
            <v>906.71694925471616</v>
          </cell>
          <cell r="C62">
            <v>954.17889766634858</v>
          </cell>
          <cell r="D62">
            <v>938.32034978496574</v>
          </cell>
          <cell r="E62">
            <v>969.02818091582583</v>
          </cell>
          <cell r="F62">
            <v>973.83645913918338</v>
          </cell>
          <cell r="G62">
            <v>980.70929974928208</v>
          </cell>
          <cell r="H62">
            <v>1030.8905379810524</v>
          </cell>
          <cell r="I62">
            <v>974.60798352948041</v>
          </cell>
          <cell r="J62">
            <v>1020.716839159491</v>
          </cell>
          <cell r="K62">
            <v>1049.6767561797667</v>
          </cell>
          <cell r="L62">
            <v>1056.9945204987566</v>
          </cell>
          <cell r="M62">
            <v>1060.5457251345417</v>
          </cell>
        </row>
        <row r="63">
          <cell r="A63" t="str">
            <v>75</v>
          </cell>
          <cell r="B63">
            <v>6716.8899430665733</v>
          </cell>
          <cell r="C63">
            <v>7138.6034372876529</v>
          </cell>
          <cell r="D63">
            <v>6864.1928123568596</v>
          </cell>
          <cell r="E63">
            <v>6924.1105293865276</v>
          </cell>
          <cell r="F63">
            <v>6882.8104150684885</v>
          </cell>
          <cell r="G63">
            <v>6555.6683278583996</v>
          </cell>
          <cell r="H63">
            <v>6892.2407838706613</v>
          </cell>
          <cell r="I63">
            <v>6109.4873799852739</v>
          </cell>
          <cell r="J63">
            <v>6501.4907548997762</v>
          </cell>
          <cell r="K63">
            <v>6537.3762518173371</v>
          </cell>
          <cell r="L63">
            <v>6575.5561774919588</v>
          </cell>
          <cell r="M63">
            <v>6706.7257176714575</v>
          </cell>
        </row>
        <row r="64">
          <cell r="A64" t="str">
            <v>80</v>
          </cell>
          <cell r="B64">
            <v>5075.1242771200523</v>
          </cell>
          <cell r="C64">
            <v>5436.6189855733273</v>
          </cell>
          <cell r="D64">
            <v>5115.8567935950305</v>
          </cell>
          <cell r="E64">
            <v>5238.7928141637212</v>
          </cell>
          <cell r="F64">
            <v>5061.7377870136943</v>
          </cell>
          <cell r="G64">
            <v>4655.912126544873</v>
          </cell>
          <cell r="H64">
            <v>5042.4931177936751</v>
          </cell>
          <cell r="I64">
            <v>4402.5124266386647</v>
          </cell>
          <cell r="J64">
            <v>4784.4634951212565</v>
          </cell>
          <cell r="K64">
            <v>4907.8416824523038</v>
          </cell>
          <cell r="L64">
            <v>4939.6084320437576</v>
          </cell>
          <cell r="M64">
            <v>4924.0896711643345</v>
          </cell>
        </row>
        <row r="65">
          <cell r="A65" t="str">
            <v>85</v>
          </cell>
          <cell r="B65">
            <v>4261.7338028740724</v>
          </cell>
          <cell r="C65">
            <v>4540.4576151285546</v>
          </cell>
          <cell r="D65">
            <v>4328.1208690331614</v>
          </cell>
          <cell r="E65">
            <v>4489.8112528830279</v>
          </cell>
          <cell r="F65">
            <v>4421.1527751761896</v>
          </cell>
          <cell r="G65">
            <v>4098.9844457394674</v>
          </cell>
          <cell r="H65">
            <v>4366.4788403786588</v>
          </cell>
          <cell r="I65">
            <v>3875.4329443179859</v>
          </cell>
          <cell r="J65">
            <v>4138.8504806175042</v>
          </cell>
          <cell r="K65">
            <v>4235.7463765217526</v>
          </cell>
          <cell r="L65">
            <v>4269.4249747649201</v>
          </cell>
          <cell r="M65">
            <v>4277.3049627732626</v>
          </cell>
        </row>
        <row r="66">
          <cell r="A66" t="str">
            <v>90</v>
          </cell>
          <cell r="B66">
            <v>9598.6851516636834</v>
          </cell>
          <cell r="C66">
            <v>9623.9357060095845</v>
          </cell>
          <cell r="D66">
            <v>9730.165415070318</v>
          </cell>
          <cell r="E66">
            <v>9591.8085326576911</v>
          </cell>
          <cell r="F66">
            <v>9806.1654255200174</v>
          </cell>
          <cell r="G66">
            <v>10281.715077121675</v>
          </cell>
          <cell r="H66">
            <v>10524.456244112702</v>
          </cell>
          <cell r="I66">
            <v>10898.52275373386</v>
          </cell>
          <cell r="J66">
            <v>11220.301153309114</v>
          </cell>
          <cell r="K66">
            <v>11595.176900592936</v>
          </cell>
          <cell r="L66">
            <v>11637.035520553489</v>
          </cell>
          <cell r="M66">
            <v>11487.90476201528</v>
          </cell>
        </row>
        <row r="67">
          <cell r="A67" t="str">
            <v>91</v>
          </cell>
          <cell r="B67">
            <v>200.64874810528417</v>
          </cell>
          <cell r="C67">
            <v>205.04774490968884</v>
          </cell>
          <cell r="D67">
            <v>201.41338868897913</v>
          </cell>
          <cell r="E67">
            <v>205.41333625672112</v>
          </cell>
          <cell r="F67">
            <v>204.85475856705733</v>
          </cell>
          <cell r="G67">
            <v>213.10859746900093</v>
          </cell>
          <cell r="H67">
            <v>219.84890384219298</v>
          </cell>
          <cell r="I67">
            <v>210.45705652626904</v>
          </cell>
          <cell r="J67">
            <v>216.22834075502365</v>
          </cell>
          <cell r="K67">
            <v>219.25541339579769</v>
          </cell>
          <cell r="L67">
            <v>210.54819314663854</v>
          </cell>
          <cell r="M67">
            <v>235.50320193767715</v>
          </cell>
        </row>
        <row r="68">
          <cell r="A68" t="str">
            <v>92</v>
          </cell>
          <cell r="B68">
            <v>1998.3460108199702</v>
          </cell>
          <cell r="C68">
            <v>2233.777996519997</v>
          </cell>
          <cell r="D68">
            <v>2149.7772753748259</v>
          </cell>
          <cell r="E68">
            <v>2274.7817447896396</v>
          </cell>
          <cell r="F68">
            <v>2290.271114827055</v>
          </cell>
          <cell r="G68">
            <v>2315.0717597413209</v>
          </cell>
          <cell r="H68">
            <v>2535.0490774469413</v>
          </cell>
          <cell r="I68">
            <v>2288.8057808375756</v>
          </cell>
          <cell r="J68">
            <v>2417.6008564841418</v>
          </cell>
          <cell r="K68">
            <v>2496.2662772336625</v>
          </cell>
          <cell r="L68">
            <v>2516.6677733175829</v>
          </cell>
          <cell r="M68">
            <v>2502.6210701254968</v>
          </cell>
        </row>
        <row r="69">
          <cell r="A69" t="str">
            <v>93</v>
          </cell>
          <cell r="B69">
            <v>505.34062930321619</v>
          </cell>
          <cell r="C69">
            <v>532.80449951098228</v>
          </cell>
          <cell r="D69">
            <v>516.12929517601083</v>
          </cell>
          <cell r="E69">
            <v>534.49907385915844</v>
          </cell>
          <cell r="F69">
            <v>531.90995879207367</v>
          </cell>
          <cell r="G69">
            <v>508.36383855855115</v>
          </cell>
          <cell r="H69">
            <v>545.75727333567261</v>
          </cell>
          <cell r="I69">
            <v>496.00971326141007</v>
          </cell>
          <cell r="J69">
            <v>524.87906734764283</v>
          </cell>
          <cell r="K69">
            <v>535.5810225555972</v>
          </cell>
          <cell r="L69">
            <v>532.70819672819835</v>
          </cell>
          <cell r="M69">
            <v>541.12043339831939</v>
          </cell>
        </row>
        <row r="70">
          <cell r="A70" t="str">
            <v>B</v>
          </cell>
        </row>
        <row r="71">
          <cell r="A71" t="str">
            <v>I</v>
          </cell>
          <cell r="B71">
            <v>10456.068892499999</v>
          </cell>
          <cell r="C71">
            <v>11058.878423249995</v>
          </cell>
          <cell r="D71">
            <v>11336.24118375</v>
          </cell>
          <cell r="E71">
            <v>12288.38544675</v>
          </cell>
          <cell r="F71">
            <v>13569.081403500002</v>
          </cell>
          <cell r="G71">
            <v>14090.124730500002</v>
          </cell>
          <cell r="H71">
            <v>14041.32293025</v>
          </cell>
          <cell r="I71">
            <v>14118.197924250002</v>
          </cell>
          <cell r="J71">
            <v>14195.106418500003</v>
          </cell>
          <cell r="K71">
            <v>15185.488074750001</v>
          </cell>
          <cell r="L71">
            <v>15423.579234000003</v>
          </cell>
          <cell r="M71">
            <v>16315.242725250002</v>
          </cell>
        </row>
        <row r="72">
          <cell r="A72" t="str">
            <v>O</v>
          </cell>
          <cell r="B72">
            <v>7183.926320919416</v>
          </cell>
          <cell r="C72">
            <v>7545.6018975925363</v>
          </cell>
          <cell r="D72">
            <v>8278.6901826559006</v>
          </cell>
          <cell r="E72">
            <v>9109.949609056277</v>
          </cell>
          <cell r="F72">
            <v>9212.9042333505167</v>
          </cell>
          <cell r="G72">
            <v>9536.6501297182185</v>
          </cell>
          <cell r="H72">
            <v>8095.6190562313177</v>
          </cell>
          <cell r="I72">
            <v>7844.6592178307083</v>
          </cell>
          <cell r="J72">
            <v>8497.1441470084865</v>
          </cell>
          <cell r="K72">
            <v>9656.0751977153541</v>
          </cell>
          <cell r="L72">
            <v>8814.2881660118255</v>
          </cell>
          <cell r="M72">
            <v>9186.164811756882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e_croisée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</sheetNames>
    <sheetDataSet>
      <sheetData sheetId="0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000"/>
      <sheetName val="Notes"/>
      <sheetName val="NACE-NAMEA"/>
      <sheetName val="VariablesList"/>
      <sheetName val="&quot;big table&quot;"/>
      <sheetName val="NACEec"/>
      <sheetName val="NACEem"/>
      <sheetName val="Hec"/>
      <sheetName val="Hem"/>
      <sheetName val="MSec"/>
      <sheetName val="MSem"/>
      <sheetName val="EA"/>
      <sheetName val="NAMEA"/>
      <sheetName val="NAMEA-manual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MS code</v>
          </cell>
          <cell r="B7" t="str">
            <v>year</v>
          </cell>
          <cell r="C7" t="str">
            <v>neci00t</v>
          </cell>
        </row>
        <row r="12">
          <cell r="A12" t="str">
            <v>MS code</v>
          </cell>
          <cell r="B12" t="str">
            <v>year</v>
          </cell>
          <cell r="C12" t="str">
            <v>neci01z</v>
          </cell>
        </row>
        <row r="13">
          <cell r="A13" t="str">
            <v>MS code</v>
          </cell>
          <cell r="B13" t="str">
            <v>year</v>
          </cell>
          <cell r="C13" t="str">
            <v>neci02z</v>
          </cell>
        </row>
        <row r="14">
          <cell r="A14" t="str">
            <v>MS code</v>
          </cell>
          <cell r="B14" t="str">
            <v>year</v>
          </cell>
          <cell r="C14" t="str">
            <v>neci05v05b</v>
          </cell>
        </row>
        <row r="15">
          <cell r="A15" t="str">
            <v>MS code</v>
          </cell>
          <cell r="B15" t="str">
            <v>year</v>
          </cell>
          <cell r="C15" t="str">
            <v>neci10v14c</v>
          </cell>
        </row>
        <row r="16">
          <cell r="A16" t="str">
            <v>MS code</v>
          </cell>
          <cell r="B16" t="str">
            <v>year</v>
          </cell>
          <cell r="C16" t="str">
            <v>neci10z</v>
          </cell>
        </row>
        <row r="17">
          <cell r="A17" t="str">
            <v>MS code</v>
          </cell>
          <cell r="B17" t="str">
            <v>year</v>
          </cell>
          <cell r="C17" t="str">
            <v>neci11z</v>
          </cell>
        </row>
        <row r="18">
          <cell r="A18" t="str">
            <v>MS code</v>
          </cell>
          <cell r="B18" t="str">
            <v>year</v>
          </cell>
          <cell r="C18" t="str">
            <v>neci12z</v>
          </cell>
        </row>
        <row r="19">
          <cell r="A19" t="str">
            <v>MS code</v>
          </cell>
          <cell r="B19" t="str">
            <v>year</v>
          </cell>
          <cell r="C19" t="str">
            <v>neci13z</v>
          </cell>
        </row>
        <row r="20">
          <cell r="A20" t="str">
            <v>MS code</v>
          </cell>
          <cell r="B20" t="str">
            <v>year</v>
          </cell>
          <cell r="C20" t="str">
            <v>neci14z</v>
          </cell>
        </row>
        <row r="21">
          <cell r="A21" t="str">
            <v>MS code</v>
          </cell>
          <cell r="B21" t="str">
            <v>year</v>
          </cell>
          <cell r="C21" t="str">
            <v>neci15v37d</v>
          </cell>
        </row>
        <row r="22">
          <cell r="A22" t="str">
            <v>MS code</v>
          </cell>
          <cell r="B22" t="str">
            <v>year</v>
          </cell>
          <cell r="C22" t="str">
            <v>neci15y16</v>
          </cell>
        </row>
        <row r="23">
          <cell r="A23" t="str">
            <v>MS code</v>
          </cell>
          <cell r="B23" t="str">
            <v>year</v>
          </cell>
          <cell r="C23" t="str">
            <v>neci15z</v>
          </cell>
        </row>
        <row r="24">
          <cell r="A24" t="str">
            <v>MS code</v>
          </cell>
          <cell r="B24" t="str">
            <v>year</v>
          </cell>
          <cell r="C24" t="str">
            <v>neci16z</v>
          </cell>
        </row>
        <row r="25">
          <cell r="A25" t="str">
            <v>MS code</v>
          </cell>
          <cell r="B25" t="str">
            <v>year</v>
          </cell>
          <cell r="C25" t="str">
            <v>neci17y19</v>
          </cell>
        </row>
        <row r="26">
          <cell r="A26" t="str">
            <v>MS code</v>
          </cell>
          <cell r="B26" t="str">
            <v>year</v>
          </cell>
          <cell r="C26" t="str">
            <v>neci17z</v>
          </cell>
        </row>
        <row r="27">
          <cell r="A27" t="str">
            <v>MS code</v>
          </cell>
          <cell r="B27" t="str">
            <v>year</v>
          </cell>
          <cell r="C27" t="str">
            <v>neci18z</v>
          </cell>
        </row>
        <row r="28">
          <cell r="A28" t="str">
            <v>MS code</v>
          </cell>
          <cell r="B28" t="str">
            <v>year</v>
          </cell>
          <cell r="C28" t="str">
            <v>neci19z</v>
          </cell>
        </row>
        <row r="31">
          <cell r="A31" t="str">
            <v>MS code</v>
          </cell>
          <cell r="B31" t="str">
            <v>year</v>
          </cell>
          <cell r="C31" t="str">
            <v>neci21z</v>
          </cell>
        </row>
        <row r="32">
          <cell r="A32" t="str">
            <v>MS code</v>
          </cell>
          <cell r="B32" t="str">
            <v>year</v>
          </cell>
          <cell r="C32" t="str">
            <v>neci22z</v>
          </cell>
        </row>
        <row r="33">
          <cell r="A33" t="str">
            <v>MS code</v>
          </cell>
          <cell r="B33" t="str">
            <v>year</v>
          </cell>
          <cell r="C33" t="str">
            <v>neci23y24</v>
          </cell>
        </row>
        <row r="34">
          <cell r="A34" t="str">
            <v>MS code</v>
          </cell>
          <cell r="B34" t="str">
            <v>year</v>
          </cell>
          <cell r="C34" t="str">
            <v>neci23z</v>
          </cell>
        </row>
        <row r="35">
          <cell r="A35" t="str">
            <v>MS code</v>
          </cell>
          <cell r="B35" t="str">
            <v>year</v>
          </cell>
          <cell r="C35" t="str">
            <v>neci24z</v>
          </cell>
        </row>
        <row r="36">
          <cell r="A36" t="str">
            <v>MS code</v>
          </cell>
          <cell r="B36" t="str">
            <v>year</v>
          </cell>
          <cell r="C36" t="str">
            <v>neci25z</v>
          </cell>
        </row>
        <row r="37">
          <cell r="A37" t="str">
            <v>MS code</v>
          </cell>
          <cell r="B37" t="str">
            <v>year</v>
          </cell>
          <cell r="C37" t="str">
            <v>neci26z</v>
          </cell>
        </row>
        <row r="38">
          <cell r="A38" t="str">
            <v>MS code</v>
          </cell>
          <cell r="B38" t="str">
            <v>year</v>
          </cell>
          <cell r="C38" t="str">
            <v>neci26z1</v>
          </cell>
        </row>
        <row r="39">
          <cell r="A39" t="str">
            <v>MS code</v>
          </cell>
          <cell r="B39" t="str">
            <v>year</v>
          </cell>
          <cell r="C39" t="str">
            <v>neci26z9</v>
          </cell>
        </row>
        <row r="40">
          <cell r="A40" t="str">
            <v>MS code</v>
          </cell>
          <cell r="B40" t="str">
            <v>year</v>
          </cell>
          <cell r="C40" t="str">
            <v>neci27z</v>
          </cell>
        </row>
        <row r="41">
          <cell r="A41" t="str">
            <v>MS code</v>
          </cell>
          <cell r="B41" t="str">
            <v>year</v>
          </cell>
          <cell r="C41" t="str">
            <v>neci27z1</v>
          </cell>
        </row>
        <row r="42">
          <cell r="A42" t="str">
            <v>MS code</v>
          </cell>
          <cell r="B42" t="str">
            <v>year</v>
          </cell>
          <cell r="C42" t="str">
            <v>neci27z4</v>
          </cell>
        </row>
        <row r="43">
          <cell r="A43" t="str">
            <v>MS code</v>
          </cell>
          <cell r="B43" t="str">
            <v>year</v>
          </cell>
          <cell r="C43" t="str">
            <v>neci28z</v>
          </cell>
        </row>
        <row r="44">
          <cell r="A44" t="str">
            <v>MS code</v>
          </cell>
          <cell r="B44" t="str">
            <v>year</v>
          </cell>
          <cell r="C44" t="str">
            <v>neci29z</v>
          </cell>
        </row>
        <row r="45">
          <cell r="A45" t="str">
            <v>MS code</v>
          </cell>
          <cell r="B45" t="str">
            <v>year</v>
          </cell>
          <cell r="C45" t="str">
            <v>neci30y33</v>
          </cell>
        </row>
        <row r="46">
          <cell r="A46" t="str">
            <v>MS code</v>
          </cell>
          <cell r="B46" t="str">
            <v>year</v>
          </cell>
          <cell r="C46" t="str">
            <v>neci30z</v>
          </cell>
        </row>
        <row r="47">
          <cell r="A47" t="str">
            <v>MS code</v>
          </cell>
          <cell r="B47" t="str">
            <v>year</v>
          </cell>
          <cell r="C47" t="str">
            <v>neci31z</v>
          </cell>
        </row>
        <row r="48">
          <cell r="A48" t="str">
            <v>MS code</v>
          </cell>
          <cell r="B48" t="str">
            <v>year</v>
          </cell>
          <cell r="C48" t="str">
            <v>neci32z</v>
          </cell>
        </row>
        <row r="49">
          <cell r="A49" t="str">
            <v>MS code</v>
          </cell>
          <cell r="B49" t="str">
            <v>year</v>
          </cell>
          <cell r="C49" t="str">
            <v>neci33z</v>
          </cell>
        </row>
        <row r="50">
          <cell r="A50" t="str">
            <v>MS code</v>
          </cell>
          <cell r="B50" t="str">
            <v>year</v>
          </cell>
          <cell r="C50" t="str">
            <v>neci34y35</v>
          </cell>
        </row>
        <row r="51">
          <cell r="A51" t="str">
            <v>MS code</v>
          </cell>
          <cell r="B51" t="str">
            <v>year</v>
          </cell>
          <cell r="C51" t="str">
            <v>neci34z</v>
          </cell>
        </row>
        <row r="52">
          <cell r="A52" t="str">
            <v>MS code</v>
          </cell>
          <cell r="B52" t="str">
            <v>year</v>
          </cell>
          <cell r="C52" t="str">
            <v>neci35z</v>
          </cell>
        </row>
        <row r="53">
          <cell r="A53" t="str">
            <v>MS code</v>
          </cell>
          <cell r="B53" t="str">
            <v>year</v>
          </cell>
          <cell r="C53" t="str">
            <v>neci36z</v>
          </cell>
        </row>
        <row r="54">
          <cell r="A54" t="str">
            <v>MS code</v>
          </cell>
          <cell r="B54" t="str">
            <v>year</v>
          </cell>
          <cell r="C54" t="str">
            <v>neci37z</v>
          </cell>
        </row>
        <row r="55">
          <cell r="A55" t="str">
            <v>MS code</v>
          </cell>
          <cell r="B55" t="str">
            <v>year</v>
          </cell>
          <cell r="C55" t="str">
            <v>neci40v41e</v>
          </cell>
        </row>
        <row r="56">
          <cell r="A56" t="str">
            <v>MS code</v>
          </cell>
          <cell r="B56" t="str">
            <v>year</v>
          </cell>
          <cell r="C56" t="str">
            <v>neci40z</v>
          </cell>
        </row>
        <row r="57">
          <cell r="A57" t="str">
            <v>MS code</v>
          </cell>
          <cell r="B57" t="str">
            <v>year</v>
          </cell>
          <cell r="C57" t="str">
            <v>neci40z1</v>
          </cell>
        </row>
        <row r="58">
          <cell r="A58" t="str">
            <v>MS code</v>
          </cell>
          <cell r="B58" t="str">
            <v>year</v>
          </cell>
          <cell r="C58" t="str">
            <v>neci40z2</v>
          </cell>
        </row>
        <row r="59">
          <cell r="A59" t="str">
            <v>MS code</v>
          </cell>
          <cell r="B59" t="str">
            <v>year</v>
          </cell>
          <cell r="C59" t="str">
            <v>neci40z3</v>
          </cell>
        </row>
        <row r="60">
          <cell r="A60" t="str">
            <v>MS code</v>
          </cell>
          <cell r="B60" t="str">
            <v>year</v>
          </cell>
          <cell r="C60" t="str">
            <v>neci41z</v>
          </cell>
        </row>
        <row r="61">
          <cell r="A61" t="str">
            <v>MS code</v>
          </cell>
          <cell r="B61" t="str">
            <v>year</v>
          </cell>
          <cell r="C61" t="str">
            <v>neci45v45f</v>
          </cell>
        </row>
        <row r="62">
          <cell r="A62" t="str">
            <v>MS code</v>
          </cell>
          <cell r="B62" t="str">
            <v>year</v>
          </cell>
          <cell r="C62" t="str">
            <v>neci50v52g</v>
          </cell>
        </row>
        <row r="63">
          <cell r="A63" t="str">
            <v>MS code</v>
          </cell>
          <cell r="B63" t="str">
            <v>year</v>
          </cell>
          <cell r="C63" t="str">
            <v>neci55v55h</v>
          </cell>
        </row>
        <row r="64">
          <cell r="A64" t="str">
            <v>MS code</v>
          </cell>
          <cell r="B64" t="str">
            <v>year</v>
          </cell>
          <cell r="C64" t="str">
            <v>neci60v64i</v>
          </cell>
        </row>
        <row r="65">
          <cell r="A65" t="str">
            <v>MS code</v>
          </cell>
          <cell r="B65" t="str">
            <v>year</v>
          </cell>
          <cell r="C65" t="str">
            <v>neci60y63</v>
          </cell>
        </row>
        <row r="66">
          <cell r="A66" t="str">
            <v>MS code</v>
          </cell>
          <cell r="B66" t="str">
            <v>year</v>
          </cell>
          <cell r="C66" t="str">
            <v>neci60z</v>
          </cell>
        </row>
        <row r="67">
          <cell r="A67" t="str">
            <v>MS code</v>
          </cell>
          <cell r="B67" t="str">
            <v>year</v>
          </cell>
          <cell r="C67" t="str">
            <v>neci60z1</v>
          </cell>
        </row>
        <row r="68">
          <cell r="A68" t="str">
            <v>MS code</v>
          </cell>
          <cell r="B68" t="str">
            <v>year</v>
          </cell>
          <cell r="C68" t="str">
            <v>neci60z2</v>
          </cell>
        </row>
        <row r="69">
          <cell r="A69" t="str">
            <v>MS code</v>
          </cell>
          <cell r="B69" t="str">
            <v>year</v>
          </cell>
          <cell r="C69" t="str">
            <v>neci60z3</v>
          </cell>
        </row>
        <row r="70">
          <cell r="A70" t="str">
            <v>MS code</v>
          </cell>
          <cell r="B70" t="str">
            <v>year</v>
          </cell>
          <cell r="C70" t="str">
            <v>neci61z</v>
          </cell>
        </row>
        <row r="71">
          <cell r="A71" t="str">
            <v>MS code</v>
          </cell>
          <cell r="B71" t="str">
            <v>year</v>
          </cell>
          <cell r="C71" t="str">
            <v>neci61z1</v>
          </cell>
        </row>
        <row r="72">
          <cell r="A72" t="str">
            <v>MS code</v>
          </cell>
          <cell r="B72" t="str">
            <v>year</v>
          </cell>
          <cell r="C72" t="str">
            <v>neci61z2</v>
          </cell>
        </row>
        <row r="73">
          <cell r="A73" t="str">
            <v>MS code</v>
          </cell>
          <cell r="B73" t="str">
            <v>year</v>
          </cell>
          <cell r="C73" t="str">
            <v>neci62z</v>
          </cell>
        </row>
        <row r="74">
          <cell r="A74" t="str">
            <v>MS code</v>
          </cell>
          <cell r="B74" t="str">
            <v>year</v>
          </cell>
          <cell r="C74" t="str">
            <v>neci63z</v>
          </cell>
        </row>
        <row r="75">
          <cell r="A75" t="str">
            <v>MS code</v>
          </cell>
          <cell r="B75" t="str">
            <v>year</v>
          </cell>
          <cell r="C75" t="str">
            <v>neci64z</v>
          </cell>
        </row>
        <row r="76">
          <cell r="A76" t="str">
            <v>MS code</v>
          </cell>
          <cell r="B76" t="str">
            <v>year</v>
          </cell>
          <cell r="C76" t="str">
            <v>neci65v67j</v>
          </cell>
        </row>
        <row r="77">
          <cell r="A77" t="str">
            <v>MS code</v>
          </cell>
          <cell r="B77" t="str">
            <v>year</v>
          </cell>
          <cell r="C77" t="str">
            <v>neci70u99kq</v>
          </cell>
        </row>
        <row r="78">
          <cell r="A78" t="str">
            <v>MS code</v>
          </cell>
          <cell r="B78" t="str">
            <v>year</v>
          </cell>
          <cell r="C78" t="str">
            <v>neci70v74k</v>
          </cell>
        </row>
        <row r="79">
          <cell r="A79" t="str">
            <v>MS code</v>
          </cell>
          <cell r="B79" t="str">
            <v>year</v>
          </cell>
          <cell r="C79" t="str">
            <v>neci75v75l</v>
          </cell>
        </row>
        <row r="80">
          <cell r="A80" t="str">
            <v>MS code</v>
          </cell>
          <cell r="B80" t="str">
            <v>year</v>
          </cell>
          <cell r="C80" t="str">
            <v>neci80v80m</v>
          </cell>
        </row>
        <row r="81">
          <cell r="A81" t="str">
            <v>MS code</v>
          </cell>
          <cell r="B81" t="str">
            <v>year</v>
          </cell>
          <cell r="C81" t="str">
            <v>neci85v85n</v>
          </cell>
        </row>
        <row r="82">
          <cell r="A82" t="str">
            <v>MS code</v>
          </cell>
          <cell r="B82" t="str">
            <v>year</v>
          </cell>
          <cell r="C82" t="str">
            <v>neci90v90o</v>
          </cell>
        </row>
        <row r="83">
          <cell r="A83" t="str">
            <v>MS code</v>
          </cell>
          <cell r="B83" t="str">
            <v>year</v>
          </cell>
          <cell r="C83" t="str">
            <v>neci90z</v>
          </cell>
        </row>
        <row r="84">
          <cell r="A84" t="str">
            <v>MS code</v>
          </cell>
          <cell r="B84" t="str">
            <v>year</v>
          </cell>
          <cell r="C84" t="str">
            <v>neci91z</v>
          </cell>
        </row>
        <row r="85">
          <cell r="A85" t="str">
            <v>MS code</v>
          </cell>
          <cell r="B85" t="str">
            <v>year</v>
          </cell>
          <cell r="C85" t="str">
            <v>neci92z</v>
          </cell>
        </row>
        <row r="86">
          <cell r="A86" t="str">
            <v>MS code</v>
          </cell>
          <cell r="B86" t="str">
            <v>year</v>
          </cell>
          <cell r="C86" t="str">
            <v>neci93z</v>
          </cell>
        </row>
        <row r="89">
          <cell r="A89" t="str">
            <v>MS code</v>
          </cell>
          <cell r="B89" t="str">
            <v>year</v>
          </cell>
          <cell r="C89" t="str">
            <v>necizvna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brut"/>
      <sheetName val="BRUTSV"/>
      <sheetName val="CVSCJOCNAM"/>
      <sheetName val="CVSCJODemetra_CT"/>
      <sheetName val="Volume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brut"/>
      <sheetName val="BRUTSV"/>
      <sheetName val="CVSCJOCNAM"/>
      <sheetName val="CVSCJODemetra_CT"/>
      <sheetName val="Volume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énérique"/>
      <sheetName val="Références"/>
      <sheetName val="Suivi"/>
      <sheetName val="Cheptels"/>
      <sheetName val="FE"/>
      <sheetName val="Emissions"/>
      <sheetName val="Mode_Gestion"/>
      <sheetName val="Fermentation_CH4"/>
      <sheetName val="Déjections_CH4"/>
      <sheetName val="Déjections_N2O"/>
      <sheetName val="Déjections_NH3"/>
      <sheetName val="Export_culture"/>
      <sheetName val="Export_ACTIV"/>
      <sheetName val="cheptels DT"/>
      <sheetName val="DOM-TOM 1 (CH4 et NH3)"/>
      <sheetName val="dom-Export_ACTIV"/>
      <sheetName val="tom-Export_EMIS"/>
      <sheetName val="dom-Export_EMIS"/>
      <sheetName val="Export_EMIS"/>
      <sheetName val="tom-Export_ACTIV"/>
      <sheetName val="DOM-TOM 2 (N2O)"/>
      <sheetName val="DOM-TOM 3 (TSP- PM10-PM2.5)"/>
      <sheetName val="Export CRF-int"/>
      <sheetName val="Export CRF"/>
      <sheetName val="déjection-old"/>
      <sheetName val="Beck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opLeftCell="A5" workbookViewId="0">
      <selection activeCell="A34" sqref="A34"/>
    </sheetView>
  </sheetViews>
  <sheetFormatPr baseColWidth="10" defaultColWidth="11.42578125" defaultRowHeight="12.75"/>
  <cols>
    <col min="1" max="1" width="81.7109375" style="2" customWidth="1"/>
    <col min="2" max="16384" width="11.42578125" style="2"/>
  </cols>
  <sheetData>
    <row r="1" spans="1:31" ht="13.9" customHeight="1">
      <c r="A1" s="1" t="s">
        <v>28</v>
      </c>
      <c r="P1" s="3"/>
      <c r="U1" s="3"/>
      <c r="AC1" s="3"/>
    </row>
    <row r="2" spans="1:31" ht="13.9" customHeight="1">
      <c r="A2" s="13" t="s">
        <v>32</v>
      </c>
      <c r="P2" s="3"/>
      <c r="U2" s="3"/>
      <c r="AC2" s="3"/>
    </row>
    <row r="3" spans="1:31" ht="13.9" customHeight="1">
      <c r="A3" s="13" t="s">
        <v>34</v>
      </c>
      <c r="P3" s="3"/>
      <c r="U3" s="3"/>
      <c r="AC3" s="3"/>
    </row>
    <row r="4" spans="1:31" ht="13.9" customHeight="1">
      <c r="A4" s="13" t="s">
        <v>33</v>
      </c>
      <c r="P4" s="3"/>
      <c r="U4" s="3"/>
      <c r="AC4" s="3"/>
    </row>
    <row r="5" spans="1:31">
      <c r="A5" s="1"/>
      <c r="P5" s="3"/>
      <c r="U5" s="3"/>
      <c r="AC5" s="3"/>
    </row>
    <row r="6" spans="1:31">
      <c r="A6" s="2" t="s">
        <v>30</v>
      </c>
      <c r="B6" s="4">
        <v>1990</v>
      </c>
      <c r="C6" s="4">
        <v>1991</v>
      </c>
      <c r="D6" s="4">
        <v>1992</v>
      </c>
      <c r="E6" s="4">
        <v>1993</v>
      </c>
      <c r="F6" s="4">
        <v>1994</v>
      </c>
      <c r="G6" s="4">
        <v>1995</v>
      </c>
      <c r="H6" s="4">
        <v>1996</v>
      </c>
      <c r="I6" s="4">
        <v>1997</v>
      </c>
      <c r="J6" s="4">
        <v>1998</v>
      </c>
      <c r="K6" s="4">
        <v>1999</v>
      </c>
      <c r="L6" s="4">
        <v>2000</v>
      </c>
      <c r="M6" s="4">
        <v>2001</v>
      </c>
      <c r="N6" s="4">
        <v>2002</v>
      </c>
      <c r="O6" s="4">
        <v>2003</v>
      </c>
      <c r="P6" s="4">
        <v>2004</v>
      </c>
      <c r="Q6" s="4">
        <v>2005</v>
      </c>
      <c r="R6" s="4">
        <v>2006</v>
      </c>
      <c r="S6" s="4">
        <v>2007</v>
      </c>
      <c r="T6" s="4">
        <v>2008</v>
      </c>
      <c r="U6" s="4">
        <v>2009</v>
      </c>
      <c r="V6" s="4">
        <v>2010</v>
      </c>
      <c r="W6" s="4">
        <v>2011</v>
      </c>
      <c r="X6" s="4">
        <v>2012</v>
      </c>
      <c r="Y6" s="4">
        <v>2013</v>
      </c>
      <c r="Z6" s="4">
        <v>2014</v>
      </c>
      <c r="AA6" s="4">
        <v>2015</v>
      </c>
      <c r="AB6" s="4">
        <v>2016</v>
      </c>
      <c r="AC6" s="4">
        <v>2017</v>
      </c>
      <c r="AD6" s="4">
        <v>2018</v>
      </c>
      <c r="AE6" s="4">
        <v>2019</v>
      </c>
    </row>
    <row r="7" spans="1:31" ht="17.25" customHeight="1">
      <c r="A7" s="5" t="s">
        <v>29</v>
      </c>
      <c r="B7" s="6"/>
      <c r="C7" s="6"/>
      <c r="D7" s="6"/>
      <c r="E7" s="6"/>
      <c r="F7" s="6"/>
      <c r="G7" s="6"/>
      <c r="H7" s="6"/>
    </row>
    <row r="8" spans="1:31">
      <c r="A8" s="2" t="s">
        <v>0</v>
      </c>
      <c r="B8" s="2">
        <v>124.20625552062944</v>
      </c>
      <c r="C8" s="2">
        <v>126.89483213619285</v>
      </c>
      <c r="D8" s="2">
        <v>131.31921547446851</v>
      </c>
      <c r="E8" s="2">
        <v>131.50343326412877</v>
      </c>
      <c r="F8" s="2">
        <v>132.40450590489272</v>
      </c>
      <c r="G8" s="2">
        <v>134.27276101695753</v>
      </c>
      <c r="H8" s="2">
        <v>135.93626427631182</v>
      </c>
      <c r="I8" s="2">
        <v>138.68317100101956</v>
      </c>
      <c r="J8" s="2">
        <v>141.03368654509748</v>
      </c>
      <c r="K8" s="2">
        <v>143.59002697039739</v>
      </c>
      <c r="L8" s="2">
        <v>143.34515195793389</v>
      </c>
      <c r="M8" s="2">
        <v>146.61127998455856</v>
      </c>
      <c r="N8" s="2">
        <v>147.72965891756726</v>
      </c>
      <c r="O8" s="2">
        <v>147.36318475979004</v>
      </c>
      <c r="P8" s="2">
        <v>147.90037536318735</v>
      </c>
      <c r="Q8" s="2">
        <v>145.83882564598704</v>
      </c>
      <c r="R8" s="2">
        <v>145.37375551117572</v>
      </c>
      <c r="S8" s="2">
        <v>144.38185231685492</v>
      </c>
      <c r="T8" s="2">
        <v>137.8884875565227</v>
      </c>
      <c r="U8" s="2">
        <v>136.27450676355645</v>
      </c>
      <c r="V8" s="2">
        <v>139.24007034459063</v>
      </c>
      <c r="W8" s="2">
        <v>139.43877365066746</v>
      </c>
      <c r="X8" s="2">
        <v>137.7043495098915</v>
      </c>
      <c r="Y8" s="2">
        <v>137.01655008017519</v>
      </c>
      <c r="Z8" s="2">
        <v>136.8951442040767</v>
      </c>
      <c r="AA8" s="2">
        <v>138.01026081802468</v>
      </c>
      <c r="AB8" s="2">
        <v>138.73525621664081</v>
      </c>
      <c r="AC8" s="2">
        <v>138.86012288389026</v>
      </c>
      <c r="AD8" s="2">
        <v>136.16876102537049</v>
      </c>
      <c r="AE8" s="2">
        <v>135.92492812901881</v>
      </c>
    </row>
    <row r="9" spans="1:31">
      <c r="A9" s="2" t="s">
        <v>1</v>
      </c>
      <c r="B9" s="2">
        <v>92.811005827313153</v>
      </c>
      <c r="C9" s="2">
        <v>106.74000472328841</v>
      </c>
      <c r="D9" s="2">
        <v>98.676820459950804</v>
      </c>
      <c r="E9" s="2">
        <v>94.953915496240299</v>
      </c>
      <c r="F9" s="2">
        <v>89.915500033981274</v>
      </c>
      <c r="G9" s="2">
        <v>90.301470294603689</v>
      </c>
      <c r="H9" s="2">
        <v>99.092881113936599</v>
      </c>
      <c r="I9" s="2">
        <v>94.016037512712245</v>
      </c>
      <c r="J9" s="2">
        <v>98.822176284205128</v>
      </c>
      <c r="K9" s="2">
        <v>100.98694832638304</v>
      </c>
      <c r="L9" s="2">
        <v>97.871128589676616</v>
      </c>
      <c r="M9" s="2">
        <v>106.43619504763947</v>
      </c>
      <c r="N9" s="2">
        <v>101.50848834957731</v>
      </c>
      <c r="O9" s="2">
        <v>107.12381861658156</v>
      </c>
      <c r="P9" s="2">
        <v>111.38480774130676</v>
      </c>
      <c r="Q9" s="2">
        <v>110.93703538015708</v>
      </c>
      <c r="R9" s="2">
        <v>106.2479778501815</v>
      </c>
      <c r="S9" s="2">
        <v>100.13887429768008</v>
      </c>
      <c r="T9" s="2">
        <v>105.67627705928436</v>
      </c>
      <c r="U9" s="2">
        <v>109.95617626313972</v>
      </c>
      <c r="V9" s="2">
        <v>108.66625860296845</v>
      </c>
      <c r="W9" s="2">
        <v>94.955089398222583</v>
      </c>
      <c r="X9" s="2">
        <v>100.5562455944243</v>
      </c>
      <c r="Y9" s="2">
        <v>102.06611080659752</v>
      </c>
      <c r="Z9" s="2">
        <v>85.13443590930622</v>
      </c>
      <c r="AA9" s="2">
        <v>89.062488248563113</v>
      </c>
      <c r="AB9" s="2">
        <v>89.122596785710641</v>
      </c>
      <c r="AC9" s="2">
        <v>88.534805923468085</v>
      </c>
      <c r="AD9" s="2">
        <v>83.054648807858499</v>
      </c>
      <c r="AE9" s="2">
        <v>80.842075323132491</v>
      </c>
    </row>
    <row r="10" spans="1:31">
      <c r="A10" s="2" t="s">
        <v>2</v>
      </c>
      <c r="B10" s="2">
        <v>93.09192374904454</v>
      </c>
      <c r="C10" s="2">
        <v>92.622295204548422</v>
      </c>
      <c r="D10" s="2">
        <v>91.477412459218755</v>
      </c>
      <c r="E10" s="2">
        <v>90.703660828668802</v>
      </c>
      <c r="F10" s="2">
        <v>90.027086399119199</v>
      </c>
      <c r="G10" s="2">
        <v>90.844765991826449</v>
      </c>
      <c r="H10" s="2">
        <v>91.584450943902809</v>
      </c>
      <c r="I10" s="2">
        <v>91.877790340203745</v>
      </c>
      <c r="J10" s="2">
        <v>92.033846443959973</v>
      </c>
      <c r="K10" s="2">
        <v>92.44311353570663</v>
      </c>
      <c r="L10" s="2">
        <v>94.391131179150804</v>
      </c>
      <c r="M10" s="2">
        <v>93.949171732795563</v>
      </c>
      <c r="N10" s="2">
        <v>92.229875887005775</v>
      </c>
      <c r="O10" s="2">
        <v>89.306588889105981</v>
      </c>
      <c r="P10" s="2">
        <v>90.321301178488397</v>
      </c>
      <c r="Q10" s="2">
        <v>88.934477366989739</v>
      </c>
      <c r="R10" s="2">
        <v>88.24348132297709</v>
      </c>
      <c r="S10" s="2">
        <v>88.996787948734394</v>
      </c>
      <c r="T10" s="2">
        <v>90.071609965713108</v>
      </c>
      <c r="U10" s="2">
        <v>89.345095901410602</v>
      </c>
      <c r="V10" s="2">
        <v>87.737565797178931</v>
      </c>
      <c r="W10" s="2">
        <v>87.008830937784822</v>
      </c>
      <c r="X10" s="2">
        <v>86.350322432111071</v>
      </c>
      <c r="Y10" s="2">
        <v>86.55155584689895</v>
      </c>
      <c r="Z10" s="2">
        <v>88.574316638150563</v>
      </c>
      <c r="AA10" s="2">
        <v>88.241953657331322</v>
      </c>
      <c r="AB10" s="2">
        <v>86.599896324984442</v>
      </c>
      <c r="AC10" s="2">
        <v>86.792701025073498</v>
      </c>
      <c r="AD10" s="2">
        <v>85.343245594652473</v>
      </c>
      <c r="AE10" s="2">
        <v>85.471093118758802</v>
      </c>
    </row>
    <row r="11" spans="1:31">
      <c r="A11" s="2" t="s">
        <v>3</v>
      </c>
      <c r="B11" s="2">
        <v>144.97021208378237</v>
      </c>
      <c r="C11" s="2">
        <v>154.16596592667074</v>
      </c>
      <c r="D11" s="2">
        <v>145.13810825049615</v>
      </c>
      <c r="E11" s="2">
        <v>138.42090945765747</v>
      </c>
      <c r="F11" s="2">
        <v>140.42988709016305</v>
      </c>
      <c r="G11" s="2">
        <v>141.89754361051266</v>
      </c>
      <c r="H11" s="2">
        <v>144.39675373646006</v>
      </c>
      <c r="I11" s="2">
        <v>143.40690456236217</v>
      </c>
      <c r="J11" s="2">
        <v>136.91415267182271</v>
      </c>
      <c r="K11" s="2">
        <v>130.55810506921529</v>
      </c>
      <c r="L11" s="2">
        <v>126.67259739670639</v>
      </c>
      <c r="M11" s="2">
        <v>126.77538768913018</v>
      </c>
      <c r="N11" s="2">
        <v>122.64519660167383</v>
      </c>
      <c r="O11" s="2">
        <v>121.68432669727629</v>
      </c>
      <c r="P11" s="2">
        <v>115.60112577702975</v>
      </c>
      <c r="Q11" s="2">
        <v>115.89265078338197</v>
      </c>
      <c r="R11" s="2">
        <v>113.76864113711537</v>
      </c>
      <c r="S11" s="2">
        <v>110.32758858902776</v>
      </c>
      <c r="T11" s="2">
        <v>103.72738682344716</v>
      </c>
      <c r="U11" s="2">
        <v>85.616612152686884</v>
      </c>
      <c r="V11" s="2">
        <v>91.700895510108793</v>
      </c>
      <c r="W11" s="2">
        <v>86.638126412545915</v>
      </c>
      <c r="X11" s="2">
        <v>84.165791254918773</v>
      </c>
      <c r="Y11" s="2">
        <v>85.04103374612086</v>
      </c>
      <c r="Z11" s="2">
        <v>82.32824821553227</v>
      </c>
      <c r="AA11" s="2">
        <v>80.489610516995242</v>
      </c>
      <c r="AB11" s="2">
        <v>79.489583843578117</v>
      </c>
      <c r="AC11" s="2">
        <v>80.015025518250951</v>
      </c>
      <c r="AD11" s="2">
        <v>79.521780487277439</v>
      </c>
      <c r="AE11" s="2">
        <v>78.338316025574656</v>
      </c>
    </row>
    <row r="12" spans="1:31">
      <c r="A12" s="2" t="s">
        <v>4</v>
      </c>
      <c r="B12" s="2">
        <v>77.970909752693103</v>
      </c>
      <c r="C12" s="2">
        <v>79.242795628476202</v>
      </c>
      <c r="D12" s="2">
        <v>80.485059884763004</v>
      </c>
      <c r="E12" s="2">
        <v>68.162043555571103</v>
      </c>
      <c r="F12" s="2">
        <v>65.055921833861689</v>
      </c>
      <c r="G12" s="2">
        <v>67.596071305262896</v>
      </c>
      <c r="H12" s="2">
        <v>71.325819975112154</v>
      </c>
      <c r="I12" s="2">
        <v>67.019617808262566</v>
      </c>
      <c r="J12" s="2">
        <v>79.394008883290908</v>
      </c>
      <c r="K12" s="2">
        <v>72.43802375004006</v>
      </c>
      <c r="L12" s="2">
        <v>71.162550610349967</v>
      </c>
      <c r="M12" s="2">
        <v>64.274695832334928</v>
      </c>
      <c r="N12" s="2">
        <v>66.819152983331179</v>
      </c>
      <c r="O12" s="2">
        <v>70.268916536356727</v>
      </c>
      <c r="P12" s="2">
        <v>68.864797478618684</v>
      </c>
      <c r="Q12" s="2">
        <v>73.985388854738773</v>
      </c>
      <c r="R12" s="2">
        <v>69.959066265282289</v>
      </c>
      <c r="S12" s="2">
        <v>69.543424638766098</v>
      </c>
      <c r="T12" s="2">
        <v>68.599164269101323</v>
      </c>
      <c r="U12" s="2">
        <v>66.35584423300152</v>
      </c>
      <c r="V12" s="2">
        <v>66.39783513925785</v>
      </c>
      <c r="W12" s="2">
        <v>57.624771736153306</v>
      </c>
      <c r="X12" s="2">
        <v>58.024371334987087</v>
      </c>
      <c r="Y12" s="2">
        <v>57.661423570534332</v>
      </c>
      <c r="Z12" s="2">
        <v>44.669115610799913</v>
      </c>
      <c r="AA12" s="2">
        <v>46.724581166051451</v>
      </c>
      <c r="AB12" s="2">
        <v>50.011331286334254</v>
      </c>
      <c r="AC12" s="2">
        <v>54.296267642612719</v>
      </c>
      <c r="AD12" s="2">
        <v>46.185357775877854</v>
      </c>
      <c r="AE12" s="2">
        <v>45.846067457913222</v>
      </c>
    </row>
    <row r="13" spans="1:31">
      <c r="A13" s="2" t="s">
        <v>5</v>
      </c>
      <c r="B13" s="2">
        <v>15.283910515882047</v>
      </c>
      <c r="C13" s="2">
        <v>15.851137236255095</v>
      </c>
      <c r="D13" s="2">
        <v>16.561973557303205</v>
      </c>
      <c r="E13" s="2">
        <v>17.263610363876619</v>
      </c>
      <c r="F13" s="2">
        <v>17.725489943875658</v>
      </c>
      <c r="G13" s="2">
        <v>18.069765274173257</v>
      </c>
      <c r="H13" s="2">
        <v>18.249736041009172</v>
      </c>
      <c r="I13" s="2">
        <v>18.307961873933181</v>
      </c>
      <c r="J13" s="2">
        <v>18.660904887060102</v>
      </c>
      <c r="K13" s="2">
        <v>18.931372867034884</v>
      </c>
      <c r="L13" s="2">
        <v>19.292768710187541</v>
      </c>
      <c r="M13" s="2">
        <v>19.445648678948377</v>
      </c>
      <c r="N13" s="2">
        <v>19.620000121285386</v>
      </c>
      <c r="O13" s="2">
        <v>19.685695449145555</v>
      </c>
      <c r="P13" s="2">
        <v>19.478734416055218</v>
      </c>
      <c r="Q13" s="2">
        <v>19.273798194194825</v>
      </c>
      <c r="R13" s="2">
        <v>19.108219194433129</v>
      </c>
      <c r="S13" s="2">
        <v>18.764181164315357</v>
      </c>
      <c r="T13" s="2">
        <v>18.539429766864711</v>
      </c>
      <c r="U13" s="2">
        <v>17.931122144643517</v>
      </c>
      <c r="V13" s="2">
        <v>18.006513890129789</v>
      </c>
      <c r="W13" s="2">
        <v>17.515012254784459</v>
      </c>
      <c r="X13" s="2">
        <v>16.801760733672314</v>
      </c>
      <c r="Y13" s="2">
        <v>16.327689597954585</v>
      </c>
      <c r="Z13" s="2">
        <v>16.060024645540306</v>
      </c>
      <c r="AA13" s="2">
        <v>15.013361487752944</v>
      </c>
      <c r="AB13" s="2">
        <v>14.726912425493344</v>
      </c>
      <c r="AC13" s="2">
        <v>15.038033863729165</v>
      </c>
      <c r="AD13" s="2">
        <v>14.549521511522602</v>
      </c>
      <c r="AE13" s="2">
        <v>14.231714252016191</v>
      </c>
    </row>
    <row r="14" spans="1:31">
      <c r="A14" s="2" t="s">
        <v>13</v>
      </c>
      <c r="B14" s="2">
        <v>548.33421744934458</v>
      </c>
      <c r="C14" s="2">
        <v>575.5170308554317</v>
      </c>
      <c r="D14" s="2">
        <v>563.65859008620043</v>
      </c>
      <c r="E14" s="2">
        <v>541.00757296614302</v>
      </c>
      <c r="F14" s="2">
        <v>535.5583912058936</v>
      </c>
      <c r="G14" s="2">
        <v>542.98237749333634</v>
      </c>
      <c r="H14" s="2">
        <v>560.58590608673262</v>
      </c>
      <c r="I14" s="2">
        <v>553.31148309849345</v>
      </c>
      <c r="J14" s="2">
        <v>566.85877571543631</v>
      </c>
      <c r="K14" s="2">
        <v>558.94759051877736</v>
      </c>
      <c r="L14" s="2">
        <v>552.73532844400529</v>
      </c>
      <c r="M14" s="2">
        <v>557.49237896540706</v>
      </c>
      <c r="N14" s="2">
        <v>550.55237286044076</v>
      </c>
      <c r="O14" s="2">
        <v>555.43253094825616</v>
      </c>
      <c r="P14" s="2">
        <v>553.55114195468616</v>
      </c>
      <c r="Q14" s="2">
        <v>554.8621762254495</v>
      </c>
      <c r="R14" s="2">
        <v>542.70114128116506</v>
      </c>
      <c r="S14" s="2">
        <v>532.15270895537856</v>
      </c>
      <c r="T14" s="2">
        <v>524.50235544093334</v>
      </c>
      <c r="U14" s="2">
        <v>505.4793574584387</v>
      </c>
      <c r="V14" s="2">
        <v>511.7491392842345</v>
      </c>
      <c r="W14" s="2">
        <v>483.18060439015846</v>
      </c>
      <c r="X14" s="2">
        <v>483.60284086000502</v>
      </c>
      <c r="Y14" s="2">
        <v>484.66436364828144</v>
      </c>
      <c r="Z14" s="2">
        <v>453.66128522340597</v>
      </c>
      <c r="AA14" s="2">
        <v>457.54225589471878</v>
      </c>
      <c r="AB14" s="2">
        <v>458.68557688274154</v>
      </c>
      <c r="AC14" s="2">
        <v>463.53695685702468</v>
      </c>
      <c r="AD14" s="2">
        <v>444.82331520255934</v>
      </c>
      <c r="AE14" s="2">
        <v>440.65419430641418</v>
      </c>
    </row>
    <row r="15" spans="1:3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>
      <c r="A16" s="2" t="s">
        <v>0</v>
      </c>
      <c r="B16" s="2">
        <v>124.20625552062944</v>
      </c>
      <c r="C16" s="2">
        <v>126.89483213619285</v>
      </c>
      <c r="D16" s="2">
        <v>131.31921547446851</v>
      </c>
      <c r="E16" s="2">
        <v>131.50343326412877</v>
      </c>
      <c r="F16" s="2">
        <v>132.40450590489272</v>
      </c>
      <c r="G16" s="2">
        <v>134.27276101695753</v>
      </c>
      <c r="H16" s="2">
        <v>135.93626427631182</v>
      </c>
      <c r="I16" s="2">
        <v>138.68317100101956</v>
      </c>
      <c r="J16" s="2">
        <v>141.03368654509748</v>
      </c>
      <c r="K16" s="2">
        <v>143.59002697039739</v>
      </c>
      <c r="L16" s="2">
        <v>143.34515195793389</v>
      </c>
      <c r="M16" s="2">
        <v>146.61127998455856</v>
      </c>
      <c r="N16" s="2">
        <v>147.72965891756726</v>
      </c>
      <c r="O16" s="2">
        <v>147.36318475979004</v>
      </c>
      <c r="P16" s="2">
        <v>147.90037536318735</v>
      </c>
      <c r="Q16" s="2">
        <v>145.83882564598704</v>
      </c>
      <c r="R16" s="2">
        <v>145.37375551117572</v>
      </c>
      <c r="S16" s="2">
        <v>144.38185231685492</v>
      </c>
      <c r="T16" s="2">
        <v>137.8884875565227</v>
      </c>
      <c r="U16" s="2">
        <v>136.27450676355645</v>
      </c>
      <c r="V16" s="2">
        <v>139.24007034459063</v>
      </c>
      <c r="W16" s="2">
        <v>139.43877365066746</v>
      </c>
      <c r="X16" s="2">
        <v>137.7043495098915</v>
      </c>
      <c r="Y16" s="2">
        <v>137.01655008017519</v>
      </c>
      <c r="Z16" s="2">
        <v>136.8951442040767</v>
      </c>
      <c r="AA16" s="2">
        <v>138.01026081802468</v>
      </c>
      <c r="AB16" s="2">
        <v>138.73525621664081</v>
      </c>
      <c r="AC16" s="2">
        <v>138.86012288389026</v>
      </c>
      <c r="AD16" s="2">
        <v>136.16876102537049</v>
      </c>
      <c r="AE16" s="2">
        <v>135.92492812901881</v>
      </c>
    </row>
    <row r="17" spans="1:31">
      <c r="A17" s="2" t="s">
        <v>10</v>
      </c>
      <c r="B17" s="2">
        <v>68.668747676119438</v>
      </c>
      <c r="C17" s="2">
        <v>69.293066768060299</v>
      </c>
      <c r="D17" s="2">
        <v>72.152192620762278</v>
      </c>
      <c r="E17" s="2">
        <v>72.29047473000837</v>
      </c>
      <c r="F17" s="2">
        <v>72.292525165537512</v>
      </c>
      <c r="G17" s="2">
        <v>73.687140489902305</v>
      </c>
      <c r="H17" s="2">
        <v>74.43909999495871</v>
      </c>
      <c r="I17" s="2">
        <v>75.05684737493533</v>
      </c>
      <c r="J17" s="2">
        <v>76.434723911794521</v>
      </c>
      <c r="K17" s="2">
        <v>77.759539238792186</v>
      </c>
      <c r="L17" s="2">
        <v>77.016387646615172</v>
      </c>
      <c r="M17" s="2">
        <v>79.430984808276776</v>
      </c>
      <c r="N17" s="2">
        <v>79.737220351909585</v>
      </c>
      <c r="O17" s="2">
        <v>79.890821098978137</v>
      </c>
      <c r="P17" s="2">
        <v>78.939445801283966</v>
      </c>
      <c r="Q17" s="2">
        <v>77.082931584762989</v>
      </c>
      <c r="R17" s="2">
        <v>76.472806084956304</v>
      </c>
      <c r="S17" s="2">
        <v>75.855335424764135</v>
      </c>
      <c r="T17" s="2">
        <v>73.446146350791068</v>
      </c>
      <c r="U17" s="2">
        <v>73.805370635154418</v>
      </c>
      <c r="V17" s="2">
        <v>74.25821268632923</v>
      </c>
      <c r="W17" s="2">
        <v>73.134404958222376</v>
      </c>
      <c r="X17" s="2">
        <v>72.927645160361806</v>
      </c>
      <c r="Y17" s="2">
        <v>72.068388202479383</v>
      </c>
      <c r="Z17" s="2">
        <v>72.601414737736164</v>
      </c>
      <c r="AA17" s="2">
        <v>73.771672673852152</v>
      </c>
      <c r="AB17" s="2">
        <v>74.417288705758594</v>
      </c>
      <c r="AC17" s="2">
        <v>73.412367003015035</v>
      </c>
      <c r="AD17" s="2">
        <v>71.779719416330536</v>
      </c>
      <c r="AE17" s="2">
        <v>69.542658775334516</v>
      </c>
    </row>
    <row r="18" spans="1:31">
      <c r="A18" s="2" t="s">
        <v>11</v>
      </c>
      <c r="B18" s="2">
        <v>19.238648773847327</v>
      </c>
      <c r="C18" s="2">
        <v>20.174773659924135</v>
      </c>
      <c r="D18" s="2">
        <v>20.766065834373919</v>
      </c>
      <c r="E18" s="2">
        <v>21.041130829222393</v>
      </c>
      <c r="F18" s="2">
        <v>21.309421546802369</v>
      </c>
      <c r="G18" s="2">
        <v>21.119440460388567</v>
      </c>
      <c r="H18" s="2">
        <v>21.42570889888793</v>
      </c>
      <c r="I18" s="2">
        <v>22.030718197118411</v>
      </c>
      <c r="J18" s="2">
        <v>22.261140292547573</v>
      </c>
      <c r="K18" s="2">
        <v>22.472721587919573</v>
      </c>
      <c r="L18" s="2">
        <v>22.538563949135888</v>
      </c>
      <c r="M18" s="2">
        <v>23.306948263548964</v>
      </c>
      <c r="N18" s="2">
        <v>23.870038278421148</v>
      </c>
      <c r="O18" s="2">
        <v>24.338989796435737</v>
      </c>
      <c r="P18" s="2">
        <v>24.369257337452865</v>
      </c>
      <c r="Q18" s="2">
        <v>24.421784065060333</v>
      </c>
      <c r="R18" s="2">
        <v>24.598373430815549</v>
      </c>
      <c r="S18" s="2">
        <v>24.358206666533142</v>
      </c>
      <c r="T18" s="2">
        <v>23.676287490596298</v>
      </c>
      <c r="U18" s="2">
        <v>24.348674755770411</v>
      </c>
      <c r="V18" s="2">
        <v>25.391705014719268</v>
      </c>
      <c r="W18" s="2">
        <v>25.70382501000357</v>
      </c>
      <c r="X18" s="2">
        <v>25.77553387149602</v>
      </c>
      <c r="Y18" s="2">
        <v>25.961877248996942</v>
      </c>
      <c r="Z18" s="2">
        <v>25.970502907284043</v>
      </c>
      <c r="AA18" s="2">
        <v>26.348749943304629</v>
      </c>
      <c r="AB18" s="2">
        <v>26.157624951242102</v>
      </c>
      <c r="AC18" s="2">
        <v>26.550300888812767</v>
      </c>
      <c r="AD18" s="2">
        <v>25.830822480574064</v>
      </c>
      <c r="AE18" s="2">
        <v>25.943414640666568</v>
      </c>
    </row>
    <row r="19" spans="1:31">
      <c r="A19" s="2" t="s">
        <v>12</v>
      </c>
      <c r="B19" s="2">
        <v>27.599707159672064</v>
      </c>
      <c r="C19" s="2">
        <v>28.514352381044084</v>
      </c>
      <c r="D19" s="2">
        <v>29.63719976662524</v>
      </c>
      <c r="E19" s="2">
        <v>29.197858844297819</v>
      </c>
      <c r="F19" s="2">
        <v>29.927366106328133</v>
      </c>
      <c r="G19" s="2">
        <v>30.170234304767</v>
      </c>
      <c r="H19" s="2">
        <v>30.374584422581769</v>
      </c>
      <c r="I19" s="2">
        <v>31.546175809462959</v>
      </c>
      <c r="J19" s="2">
        <v>31.972851993031547</v>
      </c>
      <c r="K19" s="2">
        <v>32.667996359796874</v>
      </c>
      <c r="L19" s="2">
        <v>33.00364865120779</v>
      </c>
      <c r="M19" s="2">
        <v>33.275036836969484</v>
      </c>
      <c r="N19" s="2">
        <v>33.517513592958906</v>
      </c>
      <c r="O19" s="2">
        <v>33.114650665527599</v>
      </c>
      <c r="P19" s="2">
        <v>34.531403637190614</v>
      </c>
      <c r="Q19" s="2">
        <v>34.476448688241682</v>
      </c>
      <c r="R19" s="2">
        <v>34.777267223137287</v>
      </c>
      <c r="S19" s="2">
        <v>34.795720662101864</v>
      </c>
      <c r="T19" s="2">
        <v>31.422150158950974</v>
      </c>
      <c r="U19" s="2">
        <v>28.727484050991528</v>
      </c>
      <c r="V19" s="2">
        <v>30.221771619736398</v>
      </c>
      <c r="W19" s="2">
        <v>30.9426793796396</v>
      </c>
      <c r="X19" s="2">
        <v>29.323673929367907</v>
      </c>
      <c r="Y19" s="2">
        <v>29.536206182522648</v>
      </c>
      <c r="Z19" s="2">
        <v>29.171151098905398</v>
      </c>
      <c r="AA19" s="2">
        <v>28.740424700194239</v>
      </c>
      <c r="AB19" s="2">
        <v>28.969407482970407</v>
      </c>
      <c r="AC19" s="2">
        <v>29.387858156915986</v>
      </c>
      <c r="AD19" s="2">
        <v>28.837578769238799</v>
      </c>
      <c r="AE19" s="2">
        <v>30.515749465756102</v>
      </c>
    </row>
    <row r="20" spans="1:31">
      <c r="A20" s="2" t="s">
        <v>6</v>
      </c>
      <c r="B20" s="2">
        <v>0.65376917528831968</v>
      </c>
      <c r="C20" s="2">
        <v>0.6583748414783106</v>
      </c>
      <c r="D20" s="2">
        <v>0.68103552392707889</v>
      </c>
      <c r="E20" s="2">
        <v>0.85980014064679866</v>
      </c>
      <c r="F20" s="2">
        <v>0.75791477043180167</v>
      </c>
      <c r="G20" s="2">
        <v>0.67060731128565876</v>
      </c>
      <c r="H20" s="2">
        <v>0.67659353503499853</v>
      </c>
      <c r="I20" s="2">
        <v>0.83185910071191493</v>
      </c>
      <c r="J20" s="2">
        <v>1.0374644845821519</v>
      </c>
      <c r="K20" s="2">
        <v>1.0832564216615057</v>
      </c>
      <c r="L20" s="2">
        <v>1.1884908019160276</v>
      </c>
      <c r="M20" s="2">
        <v>1.2939088895964213</v>
      </c>
      <c r="N20" s="2">
        <v>1.4182005854968069</v>
      </c>
      <c r="O20" s="2">
        <v>1.4190620448435387</v>
      </c>
      <c r="P20" s="2">
        <v>1.5065664608200389</v>
      </c>
      <c r="Q20" s="2">
        <v>1.5384330300342646</v>
      </c>
      <c r="R20" s="2">
        <v>1.5355648430187001</v>
      </c>
      <c r="S20" s="2">
        <v>1.5655987505734315</v>
      </c>
      <c r="T20" s="2">
        <v>1.6136504154850988</v>
      </c>
      <c r="U20" s="2">
        <v>1.7077479621793579</v>
      </c>
      <c r="V20" s="2">
        <v>1.7121438224809449</v>
      </c>
      <c r="W20" s="2">
        <v>1.7118141549424941</v>
      </c>
      <c r="X20" s="2">
        <v>1.7061122126528221</v>
      </c>
      <c r="Y20" s="2">
        <v>1.705856861097252</v>
      </c>
      <c r="Z20" s="2">
        <v>1.6962086416653315</v>
      </c>
      <c r="AA20" s="2">
        <v>1.6937505356018161</v>
      </c>
      <c r="AB20" s="2">
        <v>1.69123084030615</v>
      </c>
      <c r="AC20" s="2">
        <v>1.6797613883488427</v>
      </c>
      <c r="AD20" s="2">
        <v>1.6748929445695699</v>
      </c>
      <c r="AE20" s="2">
        <v>1.6807232782371277</v>
      </c>
    </row>
    <row r="21" spans="1:31">
      <c r="A21" s="2" t="s">
        <v>9</v>
      </c>
      <c r="B21" s="2">
        <v>1.0949174157440957</v>
      </c>
      <c r="C21" s="2">
        <v>1.0605991086834603</v>
      </c>
      <c r="D21" s="2">
        <v>1.0099387506415689</v>
      </c>
      <c r="E21" s="2">
        <v>0.93449294861144094</v>
      </c>
      <c r="F21" s="2">
        <v>0.86776290710464909</v>
      </c>
      <c r="G21" s="2">
        <v>0.82908985028634008</v>
      </c>
      <c r="H21" s="2">
        <v>0.80294700816432996</v>
      </c>
      <c r="I21" s="2">
        <v>0.79532784568440285</v>
      </c>
      <c r="J21" s="2">
        <v>0.75693349182845404</v>
      </c>
      <c r="K21" s="2">
        <v>0.7626938724238842</v>
      </c>
      <c r="L21" s="2">
        <v>0.77733842868229386</v>
      </c>
      <c r="M21" s="2">
        <v>0.74150974870629749</v>
      </c>
      <c r="N21" s="2">
        <v>0.76811534199946874</v>
      </c>
      <c r="O21" s="2">
        <v>0.74049705213364714</v>
      </c>
      <c r="P21" s="2">
        <v>0.73265750841419364</v>
      </c>
      <c r="Q21" s="2">
        <v>0.66672056118164547</v>
      </c>
      <c r="R21" s="2">
        <v>0.64513077698652255</v>
      </c>
      <c r="S21" s="2">
        <v>0.61015072940444159</v>
      </c>
      <c r="T21" s="2">
        <v>0.62270635795712415</v>
      </c>
      <c r="U21" s="2">
        <v>0.57170220081418188</v>
      </c>
      <c r="V21" s="2">
        <v>0.56566590271376127</v>
      </c>
      <c r="W21" s="2">
        <v>0.59073447501623666</v>
      </c>
      <c r="X21" s="2">
        <v>0.57146422945835695</v>
      </c>
      <c r="Y21" s="2">
        <v>0.56188104163219776</v>
      </c>
      <c r="Z21" s="2">
        <v>0.48037102278216171</v>
      </c>
      <c r="AA21" s="2">
        <v>0.47102629664540774</v>
      </c>
      <c r="AB21" s="2">
        <v>0.44483727716676247</v>
      </c>
      <c r="AC21" s="2">
        <v>0.46450537096315225</v>
      </c>
      <c r="AD21" s="2">
        <v>0.46068731476993546</v>
      </c>
      <c r="AE21" s="2">
        <v>0.45853093842984771</v>
      </c>
    </row>
    <row r="22" spans="1:31">
      <c r="A22" s="2" t="s">
        <v>16</v>
      </c>
      <c r="B22" s="2">
        <v>0.1279305792745668</v>
      </c>
      <c r="C22" s="2">
        <v>0.14132346692186779</v>
      </c>
      <c r="D22" s="2">
        <v>0.14803590050453777</v>
      </c>
      <c r="E22" s="2">
        <v>9.5558375462373141E-2</v>
      </c>
      <c r="F22" s="2">
        <v>9.7167686535159406E-2</v>
      </c>
      <c r="G22" s="2">
        <v>9.6437054431214475E-2</v>
      </c>
      <c r="H22" s="2">
        <v>9.8207259307915559E-2</v>
      </c>
      <c r="I22" s="2">
        <v>9.4111761511953967E-2</v>
      </c>
      <c r="J22" s="2">
        <v>0.10342841734580036</v>
      </c>
      <c r="K22" s="2">
        <v>0.1225005588935692</v>
      </c>
      <c r="L22" s="2">
        <v>0.12306285564759416</v>
      </c>
      <c r="M22" s="2">
        <v>0.10642216863490127</v>
      </c>
      <c r="N22" s="2">
        <v>0.11510905666719198</v>
      </c>
      <c r="O22" s="2">
        <v>0.11823607785370706</v>
      </c>
      <c r="P22" s="2">
        <v>0.12200581329556077</v>
      </c>
      <c r="Q22" s="2">
        <v>0.13556653555506354</v>
      </c>
      <c r="R22" s="2">
        <v>0.13532284296396485</v>
      </c>
      <c r="S22" s="2">
        <v>0.12717467338811225</v>
      </c>
      <c r="T22" s="2">
        <v>0.12967689510245237</v>
      </c>
      <c r="U22" s="2">
        <v>0.13818907225679322</v>
      </c>
      <c r="V22" s="2">
        <v>0.14452785713853969</v>
      </c>
      <c r="W22" s="2">
        <v>0.14095703799667261</v>
      </c>
      <c r="X22" s="2">
        <v>0.13289836326227117</v>
      </c>
      <c r="Y22" s="2">
        <v>0.13268136917546258</v>
      </c>
      <c r="Z22" s="2">
        <v>0.12752809286299122</v>
      </c>
      <c r="AA22" s="2">
        <v>0.12179501748570667</v>
      </c>
      <c r="AB22" s="2">
        <v>0.10993108913290048</v>
      </c>
      <c r="AC22" s="2">
        <v>0.10382518712478842</v>
      </c>
      <c r="AD22" s="2">
        <v>0.11000416538311131</v>
      </c>
      <c r="AE22" s="2">
        <v>0.11000416538311131</v>
      </c>
    </row>
    <row r="23" spans="1:31">
      <c r="A23" s="2" t="s">
        <v>8</v>
      </c>
      <c r="B23" s="2">
        <v>1.7314137304113864</v>
      </c>
      <c r="C23" s="2">
        <v>1.8883702440032588</v>
      </c>
      <c r="D23" s="2">
        <v>1.7221242113962341</v>
      </c>
      <c r="E23" s="2">
        <v>1.9267736398053881</v>
      </c>
      <c r="F23" s="2">
        <v>1.8329386825089178</v>
      </c>
      <c r="G23" s="2">
        <v>1.7627153413364511</v>
      </c>
      <c r="H23" s="2">
        <v>1.7060052769257286</v>
      </c>
      <c r="I23" s="2">
        <v>1.7237437390791637</v>
      </c>
      <c r="J23" s="2">
        <v>1.7327806055850477</v>
      </c>
      <c r="K23" s="2">
        <v>1.8281897533784481</v>
      </c>
      <c r="L23" s="2">
        <v>1.7359644160238716</v>
      </c>
      <c r="M23" s="2">
        <v>1.8327314532823225</v>
      </c>
      <c r="N23" s="2">
        <v>1.7739426020869034</v>
      </c>
      <c r="O23" s="2">
        <v>1.7911326902390885</v>
      </c>
      <c r="P23" s="2">
        <v>1.6143772553832965</v>
      </c>
      <c r="Q23" s="2">
        <v>1.5596091100202927</v>
      </c>
      <c r="R23" s="2">
        <v>1.4137641999078088</v>
      </c>
      <c r="S23" s="2">
        <v>1.3288538991088346</v>
      </c>
      <c r="T23" s="2">
        <v>1.2322474413103444</v>
      </c>
      <c r="U23" s="2">
        <v>1.2612215859740106</v>
      </c>
      <c r="V23" s="2">
        <v>1.2199094003250541</v>
      </c>
      <c r="W23" s="2">
        <v>1.2778900782676981</v>
      </c>
      <c r="X23" s="2">
        <v>1.2691687339936801</v>
      </c>
      <c r="Y23" s="2">
        <v>1.1205787803890661</v>
      </c>
      <c r="Z23" s="2">
        <v>1.1070852190297626</v>
      </c>
      <c r="AA23" s="2">
        <v>1.0972738215301943</v>
      </c>
      <c r="AB23" s="2">
        <v>1.0491861526100223</v>
      </c>
      <c r="AC23" s="2">
        <v>1.1910776350532393</v>
      </c>
      <c r="AD23" s="2">
        <v>1.1368591316553598</v>
      </c>
      <c r="AE23" s="2">
        <v>1.1046790219868425</v>
      </c>
    </row>
    <row r="24" spans="1:31">
      <c r="A24" s="2" t="s">
        <v>7</v>
      </c>
      <c r="B24" s="2">
        <v>4.4251046668368526</v>
      </c>
      <c r="C24" s="2">
        <v>4.4788686748867557</v>
      </c>
      <c r="D24" s="2">
        <v>4.4979796369987035</v>
      </c>
      <c r="E24" s="2">
        <v>4.4193668191445719</v>
      </c>
      <c r="F24" s="2">
        <v>4.5656417720113138</v>
      </c>
      <c r="G24" s="2">
        <v>5.1456325566060386</v>
      </c>
      <c r="H24" s="2">
        <v>5.6020016624377202</v>
      </c>
      <c r="I24" s="2">
        <v>5.7697251969961725</v>
      </c>
      <c r="J24" s="2">
        <v>5.843670445015821</v>
      </c>
      <c r="K24" s="2">
        <v>5.980979062347946</v>
      </c>
      <c r="L24" s="2">
        <v>6.113837492564052</v>
      </c>
      <c r="M24" s="2">
        <v>5.7155966915549312</v>
      </c>
      <c r="N24" s="2">
        <v>5.5550817488318156</v>
      </c>
      <c r="O24" s="2">
        <v>4.9593268525430787</v>
      </c>
      <c r="P24" s="2">
        <v>5.0472705277185854</v>
      </c>
      <c r="Q24" s="2">
        <v>4.9638588385604043</v>
      </c>
      <c r="R24" s="2">
        <v>4.7997662695889689</v>
      </c>
      <c r="S24" s="2">
        <v>4.7337404607671516</v>
      </c>
      <c r="T24" s="2">
        <v>4.7694616986464204</v>
      </c>
      <c r="U24" s="2">
        <v>4.7192924524289648</v>
      </c>
      <c r="V24" s="2">
        <v>4.709339325599494</v>
      </c>
      <c r="W24" s="2">
        <v>4.945561195895495</v>
      </c>
      <c r="X24" s="2">
        <v>4.9509683579388835</v>
      </c>
      <c r="Y24" s="2">
        <v>4.8740261451828193</v>
      </c>
      <c r="Z24" s="2">
        <v>4.6815550656483591</v>
      </c>
      <c r="AA24" s="2">
        <v>4.7005898102113983</v>
      </c>
      <c r="AB24" s="2">
        <v>4.8266659610937674</v>
      </c>
      <c r="AC24" s="2">
        <v>4.9987338788471725</v>
      </c>
      <c r="AD24" s="2">
        <v>5.2752782282582862</v>
      </c>
      <c r="AE24" s="2">
        <v>5.4455893526029087</v>
      </c>
    </row>
    <row r="25" spans="1:31">
      <c r="A25" s="2" t="s">
        <v>17</v>
      </c>
      <c r="B25" s="2">
        <v>0.66601634343538751</v>
      </c>
      <c r="C25" s="2">
        <v>0.6851029911906602</v>
      </c>
      <c r="D25" s="2">
        <v>0.7046432292389484</v>
      </c>
      <c r="E25" s="2">
        <v>0.73797693692963406</v>
      </c>
      <c r="F25" s="2">
        <v>0.75376726763286017</v>
      </c>
      <c r="G25" s="2">
        <v>0.79146364795396262</v>
      </c>
      <c r="H25" s="2">
        <v>0.81111621801268463</v>
      </c>
      <c r="I25" s="2">
        <v>0.83466197551922028</v>
      </c>
      <c r="J25" s="2">
        <v>0.89069290336659235</v>
      </c>
      <c r="K25" s="2">
        <v>0.91215011518341094</v>
      </c>
      <c r="L25" s="2">
        <v>0.8478577161412193</v>
      </c>
      <c r="M25" s="2">
        <v>0.90814112398847102</v>
      </c>
      <c r="N25" s="2">
        <v>0.97443735919544061</v>
      </c>
      <c r="O25" s="2">
        <v>0.99046848123553444</v>
      </c>
      <c r="P25" s="2">
        <v>1.0373910216282098</v>
      </c>
      <c r="Q25" s="2">
        <v>0.99347323257039122</v>
      </c>
      <c r="R25" s="2">
        <v>0.9957598398005949</v>
      </c>
      <c r="S25" s="2">
        <v>1.0070710502138325</v>
      </c>
      <c r="T25" s="2">
        <v>0.97616074768290784</v>
      </c>
      <c r="U25" s="2">
        <v>0.99482404798680701</v>
      </c>
      <c r="V25" s="2">
        <v>1.0167947155479269</v>
      </c>
      <c r="W25" s="2">
        <v>0.99090736068333607</v>
      </c>
      <c r="X25" s="2">
        <v>1.0468846513597434</v>
      </c>
      <c r="Y25" s="2">
        <v>1.0550542486994343</v>
      </c>
      <c r="Z25" s="2">
        <v>1.0593274181624863</v>
      </c>
      <c r="AA25" s="2">
        <v>1.0649780191991243</v>
      </c>
      <c r="AB25" s="2">
        <v>1.0690837563601088</v>
      </c>
      <c r="AC25" s="2">
        <v>1.0716933748092989</v>
      </c>
      <c r="AD25" s="2">
        <v>1.0629185745908538</v>
      </c>
      <c r="AE25" s="2">
        <v>1.1235784906217707</v>
      </c>
    </row>
    <row r="26" spans="1:31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8" spans="1:31">
      <c r="A28" s="2" t="s">
        <v>26</v>
      </c>
      <c r="B28" s="4">
        <v>1990</v>
      </c>
      <c r="C28" s="4">
        <v>1991</v>
      </c>
      <c r="D28" s="4">
        <v>1992</v>
      </c>
      <c r="E28" s="4">
        <v>1993</v>
      </c>
      <c r="F28" s="4">
        <v>1994</v>
      </c>
      <c r="G28" s="4">
        <v>1995</v>
      </c>
      <c r="H28" s="4">
        <v>1996</v>
      </c>
      <c r="I28" s="4">
        <v>1997</v>
      </c>
      <c r="J28" s="4">
        <v>1998</v>
      </c>
      <c r="K28" s="4">
        <v>1999</v>
      </c>
      <c r="L28" s="4">
        <v>2000</v>
      </c>
      <c r="M28" s="4">
        <v>2001</v>
      </c>
      <c r="N28" s="4">
        <v>2002</v>
      </c>
      <c r="O28" s="4">
        <v>2003</v>
      </c>
      <c r="P28" s="4">
        <v>2004</v>
      </c>
      <c r="Q28" s="4">
        <v>2005</v>
      </c>
      <c r="R28" s="4">
        <v>2006</v>
      </c>
      <c r="S28" s="4">
        <v>2007</v>
      </c>
      <c r="T28" s="4">
        <v>2008</v>
      </c>
      <c r="U28" s="4">
        <v>2009</v>
      </c>
      <c r="V28" s="4">
        <v>2010</v>
      </c>
      <c r="W28" s="4">
        <v>2011</v>
      </c>
      <c r="X28" s="4">
        <v>2012</v>
      </c>
      <c r="Y28" s="4">
        <v>2013</v>
      </c>
      <c r="Z28" s="4">
        <v>2014</v>
      </c>
      <c r="AA28" s="4">
        <v>2015</v>
      </c>
      <c r="AB28" s="4">
        <v>2016</v>
      </c>
      <c r="AC28" s="4">
        <v>2017</v>
      </c>
      <c r="AD28" s="4">
        <v>2018</v>
      </c>
      <c r="AE28" s="4">
        <v>2019</v>
      </c>
    </row>
    <row r="29" spans="1:31">
      <c r="A29" s="2" t="s">
        <v>14</v>
      </c>
      <c r="B29" s="2">
        <v>7.9607270498636318</v>
      </c>
      <c r="C29" s="2">
        <v>8.2630076888348434</v>
      </c>
      <c r="D29" s="2">
        <v>8.0006261424458849</v>
      </c>
      <c r="E29" s="2">
        <v>7.7623765407850138</v>
      </c>
      <c r="F29" s="2">
        <v>6.9100966463917972</v>
      </c>
      <c r="G29" s="2">
        <v>7.12250703290385</v>
      </c>
      <c r="H29" s="2">
        <v>7.4896985209611397</v>
      </c>
      <c r="I29" s="2">
        <v>8.226680747810029</v>
      </c>
      <c r="J29" s="2">
        <v>9.0775359689938959</v>
      </c>
      <c r="K29" s="2">
        <v>9.1806308794004643</v>
      </c>
      <c r="L29" s="2">
        <v>9.4813267408233415</v>
      </c>
      <c r="M29" s="2">
        <v>8.0214041765603543</v>
      </c>
      <c r="N29" s="2">
        <v>7.767699086963507</v>
      </c>
      <c r="O29" s="2">
        <v>8.4251228335747168</v>
      </c>
      <c r="P29" s="2">
        <v>9.6148984742389434</v>
      </c>
      <c r="Q29" s="2">
        <v>8.7828180999222312</v>
      </c>
      <c r="R29" s="2">
        <v>9.1333344927894657</v>
      </c>
      <c r="S29" s="2">
        <v>9.3799550013966311</v>
      </c>
      <c r="T29" s="2">
        <v>8.1607489567747162</v>
      </c>
      <c r="U29" s="2">
        <v>8.1662429818341469</v>
      </c>
      <c r="V29" s="2">
        <v>7.9170870279458612</v>
      </c>
      <c r="W29" s="2">
        <v>8.4937753912822451</v>
      </c>
      <c r="X29" s="2">
        <v>8.0251180582122696</v>
      </c>
      <c r="Y29" s="2">
        <v>7.3132976448378946</v>
      </c>
      <c r="Z29" s="2">
        <v>6.2265390227192201</v>
      </c>
      <c r="AA29" s="2">
        <v>5.5390796010584324</v>
      </c>
      <c r="AB29" s="2">
        <v>5.2603942592168815</v>
      </c>
      <c r="AC29" s="2">
        <v>5.5720754185186827</v>
      </c>
      <c r="AD29" s="2">
        <v>6.289569955810113</v>
      </c>
      <c r="AE29" s="2">
        <v>5.5199487866513879</v>
      </c>
    </row>
    <row r="30" spans="1:31">
      <c r="A30" s="2" t="s">
        <v>15</v>
      </c>
      <c r="B30" s="2">
        <v>8.6138629628201873</v>
      </c>
      <c r="C30" s="2">
        <v>8.4108201713253887</v>
      </c>
      <c r="D30" s="2">
        <v>9.8415996171175983</v>
      </c>
      <c r="E30" s="2">
        <v>10.194448805036581</v>
      </c>
      <c r="F30" s="2">
        <v>10.623932938548565</v>
      </c>
      <c r="G30" s="2">
        <v>10.73983902152721</v>
      </c>
      <c r="H30" s="2">
        <v>11.464625097116665</v>
      </c>
      <c r="I30" s="2">
        <v>11.79186182928628</v>
      </c>
      <c r="J30" s="2">
        <v>12.742425025564897</v>
      </c>
      <c r="K30" s="2">
        <v>14.085471606238206</v>
      </c>
      <c r="L30" s="2">
        <v>14.609114905493605</v>
      </c>
      <c r="M30" s="2">
        <v>14.573698649486669</v>
      </c>
      <c r="N30" s="2">
        <v>14.641131348807322</v>
      </c>
      <c r="O30" s="2">
        <v>14.844161295357436</v>
      </c>
      <c r="P30" s="2">
        <v>15.809878446461891</v>
      </c>
      <c r="Q30" s="2">
        <v>16.002638920556876</v>
      </c>
      <c r="R30" s="2">
        <v>16.841972714381338</v>
      </c>
      <c r="S30" s="2">
        <v>17.527013485773313</v>
      </c>
      <c r="T30" s="2">
        <v>17.630998496007173</v>
      </c>
      <c r="U30" s="2">
        <v>16.156187931554324</v>
      </c>
      <c r="V30" s="2">
        <v>16.240558135073961</v>
      </c>
      <c r="W30" s="2">
        <v>16.879678975937281</v>
      </c>
      <c r="X30" s="2">
        <v>16.540068240660851</v>
      </c>
      <c r="Y30" s="2">
        <v>16.445974159371705</v>
      </c>
      <c r="Z30" s="2">
        <v>16.580683550556277</v>
      </c>
      <c r="AA30" s="2">
        <v>17.520289130901428</v>
      </c>
      <c r="AB30" s="2">
        <v>17.242736201716539</v>
      </c>
      <c r="AC30" s="2">
        <v>17.49257637143559</v>
      </c>
      <c r="AD30" s="2">
        <v>18.028850775661443</v>
      </c>
      <c r="AE30" s="2">
        <v>18.842287907549277</v>
      </c>
    </row>
    <row r="32" spans="1:31">
      <c r="A32" s="2" t="s">
        <v>27</v>
      </c>
    </row>
    <row r="33" spans="1:6">
      <c r="B33" s="14">
        <v>2019</v>
      </c>
      <c r="C33" s="14"/>
      <c r="D33" s="14"/>
    </row>
    <row r="34" spans="1:6" ht="25.5">
      <c r="A34" s="8" t="s">
        <v>18</v>
      </c>
      <c r="B34" s="2">
        <f>AE24+AE30</f>
        <v>24.287877260152186</v>
      </c>
      <c r="C34" s="9">
        <f>B34/SUM($B$34:$B$35)</f>
        <v>5.2857591298909212E-2</v>
      </c>
      <c r="D34" s="9"/>
      <c r="F34" s="3"/>
    </row>
    <row r="35" spans="1:6" ht="25.5">
      <c r="A35" s="8" t="s">
        <v>19</v>
      </c>
      <c r="B35" s="2">
        <f>AE14-AE24</f>
        <v>435.20860495381129</v>
      </c>
      <c r="C35" s="9">
        <f>B35/SUM($B$34:$B$35)</f>
        <v>0.94714240870109079</v>
      </c>
      <c r="D35" s="10"/>
    </row>
    <row r="36" spans="1:6" ht="25.5">
      <c r="A36" s="8" t="s">
        <v>20</v>
      </c>
      <c r="B36" s="2">
        <v>24.287877260152186</v>
      </c>
      <c r="C36" s="9"/>
      <c r="D36" s="9">
        <f>B36/SUM($B$36:$B$37)</f>
        <v>0.15693166732684199</v>
      </c>
      <c r="E36" s="9"/>
    </row>
    <row r="37" spans="1:6" ht="25.5">
      <c r="A37" s="8" t="s">
        <v>21</v>
      </c>
      <c r="B37" s="2">
        <f>AE8-AE24</f>
        <v>130.47933877641589</v>
      </c>
      <c r="C37" s="9"/>
      <c r="D37" s="9">
        <v>0.86467954095405897</v>
      </c>
    </row>
    <row r="39" spans="1:6">
      <c r="A39" s="11" t="s">
        <v>22</v>
      </c>
    </row>
    <row r="40" spans="1:6">
      <c r="A40" s="11" t="s">
        <v>31</v>
      </c>
    </row>
    <row r="41" spans="1:6">
      <c r="A41" s="11" t="s">
        <v>23</v>
      </c>
    </row>
    <row r="42" spans="1:6">
      <c r="A42" s="11" t="s">
        <v>24</v>
      </c>
    </row>
    <row r="43" spans="1:6">
      <c r="A43" s="12" t="s">
        <v>25</v>
      </c>
    </row>
  </sheetData>
  <mergeCells count="1">
    <mergeCell ref="B33:D3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data_20</vt:lpstr>
      <vt:lpstr>figure_20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Baude</dc:creator>
  <cp:lastModifiedBy>Irénée Joassard</cp:lastModifiedBy>
  <dcterms:created xsi:type="dcterms:W3CDTF">2019-05-13T09:34:56Z</dcterms:created>
  <dcterms:modified xsi:type="dcterms:W3CDTF">2021-05-06T12:50:42Z</dcterms:modified>
</cp:coreProperties>
</file>